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5" windowWidth="13470" windowHeight="7965" firstSheet="1" activeTab="1"/>
  </bookViews>
  <sheets>
    <sheet name="Makro1" sheetId="1" r:id="rId1"/>
    <sheet name="Abschn_1.10" sheetId="2" r:id="rId2"/>
  </sheets>
  <definedNames>
    <definedName name="b_">Abschn_1.10!$F$5</definedName>
    <definedName name="D">Abschn_1.10!$F$4</definedName>
    <definedName name="dt">Abschn_1.10!$F$2</definedName>
    <definedName name="m">Abschn_1.10!$F$3</definedName>
    <definedName name="we">Abschn_1.10!$F$6</definedName>
    <definedName name="ye">Abschn_1.10!$F$7</definedName>
  </definedNames>
  <calcPr calcId="125725"/>
</workbook>
</file>

<file path=xl/calcChain.xml><?xml version="1.0" encoding="utf-8"?>
<calcChain xmlns="http://schemas.openxmlformats.org/spreadsheetml/2006/main">
  <c r="H2" i="2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F8"/>
  <c r="F5" s="1"/>
  <c r="D2" s="1"/>
  <c r="F9" l="1"/>
  <c r="G3" l="1"/>
  <c r="G5"/>
  <c r="G7"/>
  <c r="G9"/>
  <c r="G11"/>
  <c r="G13"/>
  <c r="G15"/>
  <c r="G17"/>
  <c r="G19"/>
  <c r="G21"/>
  <c r="G23"/>
  <c r="G25"/>
  <c r="G27"/>
  <c r="G29"/>
  <c r="G31"/>
  <c r="G33"/>
  <c r="G35"/>
  <c r="G37"/>
  <c r="G39"/>
  <c r="G41"/>
  <c r="G43"/>
  <c r="G45"/>
  <c r="G47"/>
  <c r="G49"/>
  <c r="G51"/>
  <c r="G53"/>
  <c r="G55"/>
  <c r="G57"/>
  <c r="G59"/>
  <c r="G61"/>
  <c r="G63"/>
  <c r="G65"/>
  <c r="G67"/>
  <c r="G69"/>
  <c r="G71"/>
  <c r="G73"/>
  <c r="G75"/>
  <c r="G77"/>
  <c r="G79"/>
  <c r="G81"/>
  <c r="G83"/>
  <c r="G85"/>
  <c r="G87"/>
  <c r="G89"/>
  <c r="G91"/>
  <c r="G93"/>
  <c r="G95"/>
  <c r="G97"/>
  <c r="G99"/>
  <c r="G101"/>
  <c r="G103"/>
  <c r="G105"/>
  <c r="G107"/>
  <c r="G109"/>
  <c r="G111"/>
  <c r="G113"/>
  <c r="G115"/>
  <c r="G117"/>
  <c r="G119"/>
  <c r="G121"/>
  <c r="G123"/>
  <c r="G125"/>
  <c r="G127"/>
  <c r="G129"/>
  <c r="G131"/>
  <c r="G133"/>
  <c r="G135"/>
  <c r="G137"/>
  <c r="G139"/>
  <c r="G141"/>
  <c r="G143"/>
  <c r="G145"/>
  <c r="G147"/>
  <c r="G149"/>
  <c r="G151"/>
  <c r="G153"/>
  <c r="G155"/>
  <c r="G157"/>
  <c r="G159"/>
  <c r="G161"/>
  <c r="G163"/>
  <c r="G165"/>
  <c r="G167"/>
  <c r="G169"/>
  <c r="G171"/>
  <c r="G173"/>
  <c r="G175"/>
  <c r="G177"/>
  <c r="G179"/>
  <c r="G181"/>
  <c r="G183"/>
  <c r="G185"/>
  <c r="G187"/>
  <c r="G189"/>
  <c r="G191"/>
  <c r="G193"/>
  <c r="G195"/>
  <c r="G197"/>
  <c r="G199"/>
  <c r="G201"/>
  <c r="G203"/>
  <c r="G205"/>
  <c r="G207"/>
  <c r="G209"/>
  <c r="G211"/>
  <c r="G213"/>
  <c r="G215"/>
  <c r="G217"/>
  <c r="G219"/>
  <c r="G221"/>
  <c r="G223"/>
  <c r="G225"/>
  <c r="G227"/>
  <c r="G229"/>
  <c r="G231"/>
  <c r="G233"/>
  <c r="G235"/>
  <c r="G237"/>
  <c r="G239"/>
  <c r="G241"/>
  <c r="G243"/>
  <c r="G245"/>
  <c r="G247"/>
  <c r="G249"/>
  <c r="G251"/>
  <c r="G253"/>
  <c r="G255"/>
  <c r="G257"/>
  <c r="G259"/>
  <c r="G261"/>
  <c r="G263"/>
  <c r="G265"/>
  <c r="G267"/>
  <c r="G269"/>
  <c r="G271"/>
  <c r="G273"/>
  <c r="G275"/>
  <c r="G277"/>
  <c r="G279"/>
  <c r="G281"/>
  <c r="G283"/>
  <c r="G285"/>
  <c r="G287"/>
  <c r="G289"/>
  <c r="G291"/>
  <c r="G293"/>
  <c r="G295"/>
  <c r="G297"/>
  <c r="G299"/>
  <c r="G301"/>
  <c r="G303"/>
  <c r="G305"/>
  <c r="G307"/>
  <c r="G309"/>
  <c r="G311"/>
  <c r="G313"/>
  <c r="G315"/>
  <c r="G317"/>
  <c r="G319"/>
  <c r="G321"/>
  <c r="G323"/>
  <c r="G325"/>
  <c r="G327"/>
  <c r="G329"/>
  <c r="G331"/>
  <c r="G333"/>
  <c r="G335"/>
  <c r="G337"/>
  <c r="G339"/>
  <c r="G341"/>
  <c r="G343"/>
  <c r="G345"/>
  <c r="G347"/>
  <c r="G349"/>
  <c r="G351"/>
  <c r="G353"/>
  <c r="G355"/>
  <c r="G357"/>
  <c r="G359"/>
  <c r="G361"/>
  <c r="G363"/>
  <c r="G365"/>
  <c r="G367"/>
  <c r="G369"/>
  <c r="G371"/>
  <c r="G373"/>
  <c r="G375"/>
  <c r="G377"/>
  <c r="G379"/>
  <c r="G381"/>
  <c r="G383"/>
  <c r="G385"/>
  <c r="G387"/>
  <c r="G389"/>
  <c r="G391"/>
  <c r="G393"/>
  <c r="G395"/>
  <c r="G397"/>
  <c r="G399"/>
  <c r="G401"/>
  <c r="G403"/>
  <c r="G405"/>
  <c r="G407"/>
  <c r="G409"/>
  <c r="G411"/>
  <c r="G413"/>
  <c r="G415"/>
  <c r="G417"/>
  <c r="G419"/>
  <c r="G421"/>
  <c r="G423"/>
  <c r="G425"/>
  <c r="G427"/>
  <c r="G429"/>
  <c r="G431"/>
  <c r="G433"/>
  <c r="G435"/>
  <c r="G437"/>
  <c r="G439"/>
  <c r="G441"/>
  <c r="G443"/>
  <c r="G445"/>
  <c r="G447"/>
  <c r="G449"/>
  <c r="G451"/>
  <c r="G453"/>
  <c r="G455"/>
  <c r="G457"/>
  <c r="G459"/>
  <c r="G461"/>
  <c r="G463"/>
  <c r="G465"/>
  <c r="G467"/>
  <c r="G469"/>
  <c r="G471"/>
  <c r="G473"/>
  <c r="G475"/>
  <c r="G477"/>
  <c r="G479"/>
  <c r="G481"/>
  <c r="G483"/>
  <c r="G485"/>
  <c r="G487"/>
  <c r="G489"/>
  <c r="G491"/>
  <c r="G493"/>
  <c r="G495"/>
  <c r="G497"/>
  <c r="G499"/>
  <c r="G501"/>
  <c r="G503"/>
  <c r="G505"/>
  <c r="G507"/>
  <c r="G509"/>
  <c r="G511"/>
  <c r="G513"/>
  <c r="G308"/>
  <c r="G316"/>
  <c r="G324"/>
  <c r="G332"/>
  <c r="G340"/>
  <c r="G348"/>
  <c r="G356"/>
  <c r="G364"/>
  <c r="G372"/>
  <c r="G380"/>
  <c r="G388"/>
  <c r="G396"/>
  <c r="G404"/>
  <c r="G412"/>
  <c r="G420"/>
  <c r="G428"/>
  <c r="G436"/>
  <c r="G444"/>
  <c r="G452"/>
  <c r="G460"/>
  <c r="G468"/>
  <c r="G476"/>
  <c r="G484"/>
  <c r="G492"/>
  <c r="G500"/>
  <c r="G508"/>
  <c r="G312"/>
  <c r="G320"/>
  <c r="G328"/>
  <c r="G336"/>
  <c r="G344"/>
  <c r="G352"/>
  <c r="G360"/>
  <c r="G368"/>
  <c r="G376"/>
  <c r="G384"/>
  <c r="G392"/>
  <c r="G400"/>
  <c r="G408"/>
  <c r="G416"/>
  <c r="G424"/>
  <c r="G432"/>
  <c r="G440"/>
  <c r="G448"/>
  <c r="G456"/>
  <c r="G464"/>
  <c r="G472"/>
  <c r="G480"/>
  <c r="G488"/>
  <c r="G496"/>
  <c r="G504"/>
  <c r="G512"/>
  <c r="G6"/>
  <c r="G14"/>
  <c r="G22"/>
  <c r="G30"/>
  <c r="G38"/>
  <c r="G46"/>
  <c r="G54"/>
  <c r="G62"/>
  <c r="G70"/>
  <c r="G78"/>
  <c r="G86"/>
  <c r="G94"/>
  <c r="G102"/>
  <c r="G110"/>
  <c r="G118"/>
  <c r="G126"/>
  <c r="G134"/>
  <c r="G142"/>
  <c r="G150"/>
  <c r="G158"/>
  <c r="G166"/>
  <c r="G174"/>
  <c r="G182"/>
  <c r="G190"/>
  <c r="G198"/>
  <c r="G206"/>
  <c r="G214"/>
  <c r="G222"/>
  <c r="G230"/>
  <c r="G238"/>
  <c r="G246"/>
  <c r="G254"/>
  <c r="G262"/>
  <c r="G270"/>
  <c r="G278"/>
  <c r="G286"/>
  <c r="G294"/>
  <c r="G302"/>
  <c r="G314"/>
  <c r="G330"/>
  <c r="G346"/>
  <c r="G362"/>
  <c r="G378"/>
  <c r="G394"/>
  <c r="G410"/>
  <c r="G426"/>
  <c r="G442"/>
  <c r="G458"/>
  <c r="G474"/>
  <c r="G490"/>
  <c r="G506"/>
  <c r="G516"/>
  <c r="G520"/>
  <c r="G524"/>
  <c r="G528"/>
  <c r="G532"/>
  <c r="G536"/>
  <c r="G540"/>
  <c r="G544"/>
  <c r="G548"/>
  <c r="G552"/>
  <c r="G556"/>
  <c r="G560"/>
  <c r="G564"/>
  <c r="G568"/>
  <c r="G572"/>
  <c r="G576"/>
  <c r="G580"/>
  <c r="G584"/>
  <c r="G588"/>
  <c r="G592"/>
  <c r="G596"/>
  <c r="G600"/>
  <c r="G604"/>
  <c r="G608"/>
  <c r="G612"/>
  <c r="G616"/>
  <c r="G620"/>
  <c r="G624"/>
  <c r="G628"/>
  <c r="G632"/>
  <c r="G636"/>
  <c r="G640"/>
  <c r="G644"/>
  <c r="G648"/>
  <c r="G652"/>
  <c r="G656"/>
  <c r="G660"/>
  <c r="G664"/>
  <c r="G668"/>
  <c r="G672"/>
  <c r="G676"/>
  <c r="G680"/>
  <c r="G684"/>
  <c r="G690"/>
  <c r="G693"/>
  <c r="G698"/>
  <c r="G701"/>
  <c r="G706"/>
  <c r="G709"/>
  <c r="G714"/>
  <c r="G717"/>
  <c r="G4"/>
  <c r="G12"/>
  <c r="G20"/>
  <c r="G28"/>
  <c r="G36"/>
  <c r="G44"/>
  <c r="G52"/>
  <c r="G60"/>
  <c r="G68"/>
  <c r="G76"/>
  <c r="G84"/>
  <c r="G92"/>
  <c r="G100"/>
  <c r="G108"/>
  <c r="G116"/>
  <c r="G124"/>
  <c r="G132"/>
  <c r="G140"/>
  <c r="G148"/>
  <c r="G156"/>
  <c r="G164"/>
  <c r="G172"/>
  <c r="G180"/>
  <c r="G188"/>
  <c r="G196"/>
  <c r="G204"/>
  <c r="G212"/>
  <c r="G220"/>
  <c r="G228"/>
  <c r="G236"/>
  <c r="G244"/>
  <c r="G252"/>
  <c r="G260"/>
  <c r="G268"/>
  <c r="G276"/>
  <c r="G284"/>
  <c r="G292"/>
  <c r="G300"/>
  <c r="G318"/>
  <c r="G334"/>
  <c r="G350"/>
  <c r="G366"/>
  <c r="G382"/>
  <c r="G398"/>
  <c r="G414"/>
  <c r="G430"/>
  <c r="G446"/>
  <c r="G462"/>
  <c r="G478"/>
  <c r="G494"/>
  <c r="G510"/>
  <c r="G515"/>
  <c r="G519"/>
  <c r="G523"/>
  <c r="G527"/>
  <c r="G531"/>
  <c r="G535"/>
  <c r="G539"/>
  <c r="G543"/>
  <c r="G547"/>
  <c r="G551"/>
  <c r="G555"/>
  <c r="G559"/>
  <c r="G563"/>
  <c r="G567"/>
  <c r="G571"/>
  <c r="G575"/>
  <c r="G579"/>
  <c r="G583"/>
  <c r="G587"/>
  <c r="G591"/>
  <c r="G595"/>
  <c r="G599"/>
  <c r="G603"/>
  <c r="G607"/>
  <c r="G611"/>
  <c r="G615"/>
  <c r="G619"/>
  <c r="G623"/>
  <c r="G627"/>
  <c r="G631"/>
  <c r="G635"/>
  <c r="G639"/>
  <c r="G643"/>
  <c r="G647"/>
  <c r="G651"/>
  <c r="G655"/>
  <c r="G659"/>
  <c r="G663"/>
  <c r="G667"/>
  <c r="G671"/>
  <c r="G675"/>
  <c r="G679"/>
  <c r="G683"/>
  <c r="G687"/>
  <c r="G692"/>
  <c r="G695"/>
  <c r="G700"/>
  <c r="G703"/>
  <c r="G708"/>
  <c r="G711"/>
  <c r="G716"/>
  <c r="G719"/>
  <c r="G721"/>
  <c r="G723"/>
  <c r="G725"/>
  <c r="G727"/>
  <c r="G729"/>
  <c r="G731"/>
  <c r="G733"/>
  <c r="G735"/>
  <c r="G737"/>
  <c r="G739"/>
  <c r="G741"/>
  <c r="G743"/>
  <c r="G745"/>
  <c r="G747"/>
  <c r="G749"/>
  <c r="G751"/>
  <c r="G753"/>
  <c r="G755"/>
  <c r="G757"/>
  <c r="G759"/>
  <c r="G761"/>
  <c r="G763"/>
  <c r="G765"/>
  <c r="G767"/>
  <c r="G769"/>
  <c r="G771"/>
  <c r="G773"/>
  <c r="G775"/>
  <c r="G777"/>
  <c r="G779"/>
  <c r="G781"/>
  <c r="G783"/>
  <c r="G785"/>
  <c r="G787"/>
  <c r="G789"/>
  <c r="G791"/>
  <c r="G793"/>
  <c r="G795"/>
  <c r="G797"/>
  <c r="G799"/>
  <c r="G801"/>
  <c r="G803"/>
  <c r="G805"/>
  <c r="G807"/>
  <c r="G809"/>
  <c r="G811"/>
  <c r="G813"/>
  <c r="G815"/>
  <c r="G817"/>
  <c r="G819"/>
  <c r="G821"/>
  <c r="G823"/>
  <c r="G825"/>
  <c r="G827"/>
  <c r="G829"/>
  <c r="G831"/>
  <c r="G833"/>
  <c r="G835"/>
  <c r="G837"/>
  <c r="G839"/>
  <c r="G841"/>
  <c r="G843"/>
  <c r="G845"/>
  <c r="G847"/>
  <c r="G849"/>
  <c r="G851"/>
  <c r="G853"/>
  <c r="G855"/>
  <c r="G857"/>
  <c r="G859"/>
  <c r="G861"/>
  <c r="G863"/>
  <c r="G865"/>
  <c r="G867"/>
  <c r="G869"/>
  <c r="G871"/>
  <c r="G873"/>
  <c r="G875"/>
  <c r="G877"/>
  <c r="G879"/>
  <c r="G881"/>
  <c r="G883"/>
  <c r="G885"/>
  <c r="G887"/>
  <c r="G889"/>
  <c r="G891"/>
  <c r="G893"/>
  <c r="G895"/>
  <c r="G897"/>
  <c r="G899"/>
  <c r="G901"/>
  <c r="G903"/>
  <c r="G905"/>
  <c r="G907"/>
  <c r="G909"/>
  <c r="G911"/>
  <c r="G913"/>
  <c r="G915"/>
  <c r="G917"/>
  <c r="G919"/>
  <c r="G921"/>
  <c r="G923"/>
  <c r="G925"/>
  <c r="G927"/>
  <c r="G929"/>
  <c r="G931"/>
  <c r="G933"/>
  <c r="G935"/>
  <c r="G937"/>
  <c r="G939"/>
  <c r="G941"/>
  <c r="G943"/>
  <c r="G945"/>
  <c r="G947"/>
  <c r="G949"/>
  <c r="G951"/>
  <c r="G953"/>
  <c r="G955"/>
  <c r="G957"/>
  <c r="G959"/>
  <c r="G961"/>
  <c r="G963"/>
  <c r="G965"/>
  <c r="G967"/>
  <c r="G969"/>
  <c r="G971"/>
  <c r="G973"/>
  <c r="G975"/>
  <c r="G977"/>
  <c r="G979"/>
  <c r="G981"/>
  <c r="G983"/>
  <c r="G985"/>
  <c r="G987"/>
  <c r="G989"/>
  <c r="G991"/>
  <c r="G993"/>
  <c r="G995"/>
  <c r="G997"/>
  <c r="G999"/>
  <c r="G1001"/>
  <c r="G1003"/>
  <c r="G1005"/>
  <c r="G1007"/>
  <c r="G1009"/>
  <c r="G1011"/>
  <c r="G1013"/>
  <c r="G1015"/>
  <c r="G1017"/>
  <c r="G1019"/>
  <c r="G1021"/>
  <c r="G1023"/>
  <c r="G1025"/>
  <c r="G1027"/>
  <c r="G1029"/>
  <c r="G1031"/>
  <c r="G1033"/>
  <c r="G1035"/>
  <c r="G1037"/>
  <c r="G1039"/>
  <c r="G1041"/>
  <c r="G1043"/>
  <c r="G1045"/>
  <c r="G1047"/>
  <c r="G1049"/>
  <c r="G1051"/>
  <c r="G1053"/>
  <c r="G1055"/>
  <c r="G1057"/>
  <c r="G1059"/>
  <c r="G1061"/>
  <c r="G1063"/>
  <c r="G1065"/>
  <c r="G1067"/>
  <c r="G1069"/>
  <c r="G1071"/>
  <c r="G1073"/>
  <c r="G1075"/>
  <c r="G1077"/>
  <c r="G1079"/>
  <c r="G1081"/>
  <c r="G1083"/>
  <c r="G1085"/>
  <c r="G1087"/>
  <c r="G1089"/>
  <c r="G1091"/>
  <c r="G1093"/>
  <c r="G1095"/>
  <c r="G1097"/>
  <c r="G1099"/>
  <c r="G1101"/>
  <c r="G1103"/>
  <c r="G1105"/>
  <c r="G1107"/>
  <c r="G1109"/>
  <c r="G1111"/>
  <c r="G1113"/>
  <c r="G1115"/>
  <c r="G1117"/>
  <c r="G1119"/>
  <c r="G1121"/>
  <c r="G1123"/>
  <c r="G1125"/>
  <c r="G1127"/>
  <c r="G1129"/>
  <c r="G1131"/>
  <c r="G1133"/>
  <c r="G1135"/>
  <c r="G1137"/>
  <c r="G1139"/>
  <c r="G1141"/>
  <c r="G1143"/>
  <c r="G1145"/>
  <c r="G1147"/>
  <c r="G1149"/>
  <c r="G1151"/>
  <c r="G1153"/>
  <c r="G1155"/>
  <c r="G1157"/>
  <c r="G1159"/>
  <c r="G1161"/>
  <c r="G1163"/>
  <c r="G1165"/>
  <c r="G1167"/>
  <c r="G1169"/>
  <c r="G1171"/>
  <c r="G1173"/>
  <c r="G1175"/>
  <c r="G1177"/>
  <c r="G1179"/>
  <c r="G1181"/>
  <c r="G1183"/>
  <c r="G1185"/>
  <c r="G1187"/>
  <c r="G1189"/>
  <c r="G1191"/>
  <c r="G1193"/>
  <c r="G1195"/>
  <c r="G1197"/>
  <c r="G1199"/>
  <c r="G1201"/>
  <c r="G1203"/>
  <c r="G1205"/>
  <c r="G1207"/>
  <c r="G1209"/>
  <c r="G1211"/>
  <c r="G1213"/>
  <c r="G1215"/>
  <c r="G1217"/>
  <c r="G1219"/>
  <c r="G1221"/>
  <c r="G1223"/>
  <c r="G1225"/>
  <c r="G1227"/>
  <c r="G1229"/>
  <c r="G10"/>
  <c r="G26"/>
  <c r="G42"/>
  <c r="G58"/>
  <c r="G74"/>
  <c r="G90"/>
  <c r="G106"/>
  <c r="G122"/>
  <c r="G138"/>
  <c r="G154"/>
  <c r="G170"/>
  <c r="G186"/>
  <c r="G202"/>
  <c r="G218"/>
  <c r="G234"/>
  <c r="G250"/>
  <c r="G266"/>
  <c r="G282"/>
  <c r="G298"/>
  <c r="G322"/>
  <c r="G354"/>
  <c r="G386"/>
  <c r="G418"/>
  <c r="G450"/>
  <c r="G482"/>
  <c r="G514"/>
  <c r="G522"/>
  <c r="G530"/>
  <c r="G538"/>
  <c r="G546"/>
  <c r="G554"/>
  <c r="G562"/>
  <c r="G570"/>
  <c r="G578"/>
  <c r="G586"/>
  <c r="G594"/>
  <c r="G602"/>
  <c r="G610"/>
  <c r="G618"/>
  <c r="G626"/>
  <c r="G634"/>
  <c r="G642"/>
  <c r="G650"/>
  <c r="G658"/>
  <c r="G666"/>
  <c r="G674"/>
  <c r="G682"/>
  <c r="G689"/>
  <c r="G694"/>
  <c r="G705"/>
  <c r="G710"/>
  <c r="G968"/>
  <c r="G976"/>
  <c r="G984"/>
  <c r="G992"/>
  <c r="G1000"/>
  <c r="G1008"/>
  <c r="G1016"/>
  <c r="G1024"/>
  <c r="G1032"/>
  <c r="G1040"/>
  <c r="G1048"/>
  <c r="G1056"/>
  <c r="G1064"/>
  <c r="G1072"/>
  <c r="G1080"/>
  <c r="G1088"/>
  <c r="G1096"/>
  <c r="G1104"/>
  <c r="G1112"/>
  <c r="G1120"/>
  <c r="G1128"/>
  <c r="G1136"/>
  <c r="G1144"/>
  <c r="G1152"/>
  <c r="G1160"/>
  <c r="G1168"/>
  <c r="G1176"/>
  <c r="G1184"/>
  <c r="G1192"/>
  <c r="G1200"/>
  <c r="G1208"/>
  <c r="G1216"/>
  <c r="G1224"/>
  <c r="G8"/>
  <c r="G24"/>
  <c r="G40"/>
  <c r="G56"/>
  <c r="G72"/>
  <c r="G88"/>
  <c r="G104"/>
  <c r="G120"/>
  <c r="G136"/>
  <c r="G152"/>
  <c r="G168"/>
  <c r="G184"/>
  <c r="G200"/>
  <c r="G216"/>
  <c r="G232"/>
  <c r="G248"/>
  <c r="G264"/>
  <c r="G280"/>
  <c r="G296"/>
  <c r="G310"/>
  <c r="G342"/>
  <c r="G374"/>
  <c r="G406"/>
  <c r="G438"/>
  <c r="G470"/>
  <c r="G502"/>
  <c r="G521"/>
  <c r="G529"/>
  <c r="G537"/>
  <c r="G545"/>
  <c r="G553"/>
  <c r="G561"/>
  <c r="G569"/>
  <c r="G577"/>
  <c r="G585"/>
  <c r="G593"/>
  <c r="G601"/>
  <c r="G609"/>
  <c r="G617"/>
  <c r="G625"/>
  <c r="G633"/>
  <c r="G641"/>
  <c r="G649"/>
  <c r="G657"/>
  <c r="G665"/>
  <c r="G673"/>
  <c r="G681"/>
  <c r="G688"/>
  <c r="G699"/>
  <c r="G704"/>
  <c r="G715"/>
  <c r="G720"/>
  <c r="G724"/>
  <c r="G728"/>
  <c r="G732"/>
  <c r="G736"/>
  <c r="G740"/>
  <c r="G744"/>
  <c r="G748"/>
  <c r="G752"/>
  <c r="G756"/>
  <c r="G760"/>
  <c r="G764"/>
  <c r="G768"/>
  <c r="G772"/>
  <c r="G776"/>
  <c r="G780"/>
  <c r="G784"/>
  <c r="G788"/>
  <c r="G792"/>
  <c r="G796"/>
  <c r="G800"/>
  <c r="G804"/>
  <c r="G808"/>
  <c r="G812"/>
  <c r="G816"/>
  <c r="G820"/>
  <c r="G824"/>
  <c r="G828"/>
  <c r="G832"/>
  <c r="G836"/>
  <c r="G840"/>
  <c r="G844"/>
  <c r="G848"/>
  <c r="G852"/>
  <c r="G856"/>
  <c r="G860"/>
  <c r="G864"/>
  <c r="G868"/>
  <c r="G872"/>
  <c r="G876"/>
  <c r="G880"/>
  <c r="G884"/>
  <c r="G888"/>
  <c r="G892"/>
  <c r="G896"/>
  <c r="G900"/>
  <c r="G904"/>
  <c r="G908"/>
  <c r="G912"/>
  <c r="G916"/>
  <c r="G920"/>
  <c r="G924"/>
  <c r="G928"/>
  <c r="G932"/>
  <c r="G936"/>
  <c r="G940"/>
  <c r="G944"/>
  <c r="G948"/>
  <c r="G952"/>
  <c r="G956"/>
  <c r="G960"/>
  <c r="G964"/>
  <c r="G970"/>
  <c r="G978"/>
  <c r="G986"/>
  <c r="G994"/>
  <c r="G1002"/>
  <c r="G1010"/>
  <c r="G1018"/>
  <c r="G1026"/>
  <c r="G1034"/>
  <c r="G1042"/>
  <c r="G1050"/>
  <c r="G1058"/>
  <c r="G1066"/>
  <c r="G1074"/>
  <c r="G1082"/>
  <c r="G1090"/>
  <c r="G1098"/>
  <c r="G1106"/>
  <c r="G1114"/>
  <c r="G1122"/>
  <c r="G1130"/>
  <c r="G1138"/>
  <c r="G1146"/>
  <c r="G1154"/>
  <c r="G1162"/>
  <c r="G1170"/>
  <c r="G1178"/>
  <c r="G1186"/>
  <c r="G1194"/>
  <c r="G1202"/>
  <c r="G1210"/>
  <c r="G1218"/>
  <c r="G1226"/>
  <c r="G1231"/>
  <c r="G1233"/>
  <c r="G1235"/>
  <c r="G1237"/>
  <c r="G1239"/>
  <c r="G1241"/>
  <c r="G1243"/>
  <c r="G1245"/>
  <c r="G1247"/>
  <c r="G1249"/>
  <c r="G1251"/>
  <c r="G1253"/>
  <c r="G1255"/>
  <c r="G1257"/>
  <c r="G1259"/>
  <c r="G1261"/>
  <c r="G1263"/>
  <c r="G1265"/>
  <c r="G1267"/>
  <c r="G1269"/>
  <c r="G1271"/>
  <c r="G1273"/>
  <c r="G1275"/>
  <c r="G1277"/>
  <c r="G1279"/>
  <c r="G1281"/>
  <c r="G1283"/>
  <c r="G1285"/>
  <c r="G1287"/>
  <c r="G1289"/>
  <c r="G1291"/>
  <c r="G1293"/>
  <c r="G1295"/>
  <c r="G1297"/>
  <c r="G1299"/>
  <c r="G1301"/>
  <c r="G1303"/>
  <c r="G1305"/>
  <c r="G1307"/>
  <c r="G1309"/>
  <c r="G1311"/>
  <c r="G1313"/>
  <c r="G1315"/>
  <c r="G1317"/>
  <c r="G1319"/>
  <c r="G1321"/>
  <c r="G1323"/>
  <c r="G1325"/>
  <c r="G1327"/>
  <c r="G1329"/>
  <c r="G1331"/>
  <c r="G1333"/>
  <c r="G1335"/>
  <c r="G1337"/>
  <c r="G1339"/>
  <c r="G1341"/>
  <c r="G1343"/>
  <c r="G1345"/>
  <c r="G1347"/>
  <c r="G1349"/>
  <c r="G1351"/>
  <c r="G1353"/>
  <c r="G1355"/>
  <c r="G1357"/>
  <c r="G1359"/>
  <c r="G1361"/>
  <c r="G1363"/>
  <c r="G1365"/>
  <c r="G1367"/>
  <c r="G1369"/>
  <c r="G1371"/>
  <c r="G1373"/>
  <c r="G1375"/>
  <c r="G1377"/>
  <c r="G1379"/>
  <c r="G1381"/>
  <c r="G1383"/>
  <c r="G1385"/>
  <c r="G1387"/>
  <c r="G1389"/>
  <c r="G1391"/>
  <c r="G1393"/>
  <c r="G1395"/>
  <c r="G1397"/>
  <c r="G1399"/>
  <c r="G1401"/>
  <c r="G1403"/>
  <c r="G1405"/>
  <c r="G1407"/>
  <c r="G1409"/>
  <c r="G1411"/>
  <c r="G1413"/>
  <c r="G1415"/>
  <c r="G1417"/>
  <c r="G1419"/>
  <c r="G1421"/>
  <c r="G1423"/>
  <c r="G1425"/>
  <c r="G1427"/>
  <c r="G1429"/>
  <c r="G1431"/>
  <c r="G1433"/>
  <c r="G1435"/>
  <c r="G1437"/>
  <c r="G1439"/>
  <c r="G1441"/>
  <c r="G1443"/>
  <c r="G1445"/>
  <c r="G1447"/>
  <c r="G1449"/>
  <c r="G1451"/>
  <c r="G1453"/>
  <c r="G1455"/>
  <c r="G1457"/>
  <c r="G1459"/>
  <c r="G1461"/>
  <c r="G1463"/>
  <c r="G1465"/>
  <c r="G1467"/>
  <c r="G1469"/>
  <c r="G1471"/>
  <c r="G1473"/>
  <c r="G1475"/>
  <c r="G1477"/>
  <c r="G1479"/>
  <c r="G1481"/>
  <c r="G1483"/>
  <c r="G1485"/>
  <c r="G1487"/>
  <c r="G1489"/>
  <c r="G1491"/>
  <c r="G1493"/>
  <c r="G1495"/>
  <c r="G1497"/>
  <c r="G1499"/>
  <c r="G1501"/>
  <c r="G1503"/>
  <c r="G1505"/>
  <c r="G1507"/>
  <c r="G1509"/>
  <c r="G1511"/>
  <c r="G1513"/>
  <c r="G1515"/>
  <c r="G1517"/>
  <c r="G1519"/>
  <c r="G1521"/>
  <c r="G1523"/>
  <c r="G1525"/>
  <c r="G1527"/>
  <c r="G1529"/>
  <c r="G1531"/>
  <c r="G1533"/>
  <c r="G1535"/>
  <c r="G1537"/>
  <c r="G1539"/>
  <c r="G1541"/>
  <c r="G1543"/>
  <c r="G1545"/>
  <c r="G1547"/>
  <c r="G1549"/>
  <c r="G1551"/>
  <c r="G1553"/>
  <c r="G1555"/>
  <c r="G1557"/>
  <c r="G1559"/>
  <c r="G1561"/>
  <c r="G1563"/>
  <c r="G1565"/>
  <c r="G1567"/>
  <c r="G1569"/>
  <c r="G1571"/>
  <c r="G1573"/>
  <c r="G1575"/>
  <c r="G1577"/>
  <c r="G1579"/>
  <c r="G1581"/>
  <c r="G1583"/>
  <c r="G1585"/>
  <c r="G1587"/>
  <c r="G1589"/>
  <c r="G1591"/>
  <c r="G1593"/>
  <c r="G1595"/>
  <c r="G1597"/>
  <c r="G1599"/>
  <c r="G1601"/>
  <c r="G1603"/>
  <c r="G1605"/>
  <c r="G1607"/>
  <c r="G1609"/>
  <c r="G1611"/>
  <c r="G1613"/>
  <c r="G1615"/>
  <c r="G1617"/>
  <c r="G1619"/>
  <c r="G1621"/>
  <c r="G1623"/>
  <c r="G1625"/>
  <c r="G1627"/>
  <c r="G1629"/>
  <c r="G1631"/>
  <c r="G1633"/>
  <c r="G1635"/>
  <c r="G1637"/>
  <c r="G1639"/>
  <c r="G1641"/>
  <c r="G1643"/>
  <c r="G1645"/>
  <c r="G1647"/>
  <c r="G1649"/>
  <c r="G1651"/>
  <c r="G1653"/>
  <c r="G1655"/>
  <c r="G1657"/>
  <c r="G1659"/>
  <c r="G1661"/>
  <c r="G1663"/>
  <c r="G1665"/>
  <c r="G1667"/>
  <c r="G1669"/>
  <c r="G1671"/>
  <c r="G1673"/>
  <c r="G1675"/>
  <c r="G1677"/>
  <c r="G1679"/>
  <c r="G1681"/>
  <c r="G1683"/>
  <c r="G1685"/>
  <c r="G1687"/>
  <c r="G1689"/>
  <c r="G1691"/>
  <c r="G1693"/>
  <c r="G1695"/>
  <c r="G1697"/>
  <c r="G1699"/>
  <c r="G1701"/>
  <c r="G1703"/>
  <c r="G1705"/>
  <c r="G1707"/>
  <c r="G1709"/>
  <c r="G1711"/>
  <c r="G1713"/>
  <c r="G1715"/>
  <c r="G1717"/>
  <c r="G1719"/>
  <c r="G1721"/>
  <c r="G1723"/>
  <c r="G1725"/>
  <c r="G1727"/>
  <c r="G1729"/>
  <c r="G1731"/>
  <c r="G1733"/>
  <c r="G1735"/>
  <c r="G1737"/>
  <c r="G1739"/>
  <c r="G1741"/>
  <c r="G1743"/>
  <c r="G1745"/>
  <c r="G1747"/>
  <c r="G1749"/>
  <c r="G1751"/>
  <c r="G1753"/>
  <c r="G1755"/>
  <c r="G1757"/>
  <c r="G1759"/>
  <c r="G1761"/>
  <c r="G1763"/>
  <c r="G1765"/>
  <c r="G1767"/>
  <c r="G1769"/>
  <c r="G1771"/>
  <c r="G1773"/>
  <c r="G1775"/>
  <c r="G1777"/>
  <c r="G1779"/>
  <c r="G1781"/>
  <c r="G1783"/>
  <c r="G1785"/>
  <c r="G1787"/>
  <c r="G1789"/>
  <c r="G1791"/>
  <c r="G1793"/>
  <c r="G1795"/>
  <c r="G1797"/>
  <c r="G1799"/>
  <c r="G18"/>
  <c r="G50"/>
  <c r="G82"/>
  <c r="G114"/>
  <c r="G146"/>
  <c r="G178"/>
  <c r="G210"/>
  <c r="G242"/>
  <c r="G274"/>
  <c r="G306"/>
  <c r="G370"/>
  <c r="G434"/>
  <c r="G498"/>
  <c r="G518"/>
  <c r="G534"/>
  <c r="G550"/>
  <c r="G566"/>
  <c r="G582"/>
  <c r="G598"/>
  <c r="G614"/>
  <c r="G630"/>
  <c r="G646"/>
  <c r="G662"/>
  <c r="G678"/>
  <c r="G702"/>
  <c r="G713"/>
  <c r="G980"/>
  <c r="G996"/>
  <c r="G1012"/>
  <c r="G1028"/>
  <c r="G1044"/>
  <c r="G1060"/>
  <c r="G1076"/>
  <c r="G1092"/>
  <c r="G1108"/>
  <c r="G1124"/>
  <c r="G1140"/>
  <c r="G1156"/>
  <c r="G1172"/>
  <c r="G1188"/>
  <c r="G1204"/>
  <c r="G1220"/>
  <c r="G1502"/>
  <c r="G1510"/>
  <c r="G1518"/>
  <c r="G1526"/>
  <c r="G1534"/>
  <c r="G1542"/>
  <c r="G1550"/>
  <c r="G1558"/>
  <c r="G1566"/>
  <c r="G1574"/>
  <c r="G1582"/>
  <c r="G1590"/>
  <c r="G1598"/>
  <c r="G1606"/>
  <c r="G1614"/>
  <c r="G1622"/>
  <c r="G1630"/>
  <c r="G1638"/>
  <c r="G1646"/>
  <c r="G1654"/>
  <c r="G1662"/>
  <c r="G1670"/>
  <c r="G1678"/>
  <c r="G1686"/>
  <c r="G1694"/>
  <c r="G1702"/>
  <c r="G1710"/>
  <c r="G1718"/>
  <c r="G1726"/>
  <c r="G1734"/>
  <c r="G1742"/>
  <c r="G1750"/>
  <c r="G1758"/>
  <c r="G1766"/>
  <c r="G1774"/>
  <c r="G1782"/>
  <c r="G1790"/>
  <c r="G1798"/>
  <c r="G16"/>
  <c r="G48"/>
  <c r="G80"/>
  <c r="G112"/>
  <c r="G144"/>
  <c r="G176"/>
  <c r="G208"/>
  <c r="G240"/>
  <c r="G272"/>
  <c r="G304"/>
  <c r="G326"/>
  <c r="G390"/>
  <c r="G454"/>
  <c r="G517"/>
  <c r="G533"/>
  <c r="G549"/>
  <c r="G565"/>
  <c r="G581"/>
  <c r="G597"/>
  <c r="G613"/>
  <c r="G629"/>
  <c r="G645"/>
  <c r="G661"/>
  <c r="G677"/>
  <c r="G691"/>
  <c r="G712"/>
  <c r="G722"/>
  <c r="G730"/>
  <c r="G738"/>
  <c r="G746"/>
  <c r="G754"/>
  <c r="G762"/>
  <c r="G770"/>
  <c r="G778"/>
  <c r="G786"/>
  <c r="G794"/>
  <c r="G802"/>
  <c r="G810"/>
  <c r="G818"/>
  <c r="G826"/>
  <c r="G834"/>
  <c r="G842"/>
  <c r="G850"/>
  <c r="G858"/>
  <c r="G866"/>
  <c r="G874"/>
  <c r="G882"/>
  <c r="G890"/>
  <c r="G898"/>
  <c r="G906"/>
  <c r="G914"/>
  <c r="G922"/>
  <c r="G930"/>
  <c r="G938"/>
  <c r="G946"/>
  <c r="G954"/>
  <c r="G962"/>
  <c r="G974"/>
  <c r="G990"/>
  <c r="G1006"/>
  <c r="G1022"/>
  <c r="G1038"/>
  <c r="G1054"/>
  <c r="G1070"/>
  <c r="G34"/>
  <c r="G66"/>
  <c r="G98"/>
  <c r="G130"/>
  <c r="G162"/>
  <c r="G194"/>
  <c r="G226"/>
  <c r="G258"/>
  <c r="G290"/>
  <c r="G338"/>
  <c r="G402"/>
  <c r="G466"/>
  <c r="G526"/>
  <c r="G542"/>
  <c r="G558"/>
  <c r="G574"/>
  <c r="G590"/>
  <c r="G606"/>
  <c r="G622"/>
  <c r="G638"/>
  <c r="G654"/>
  <c r="G670"/>
  <c r="G686"/>
  <c r="G697"/>
  <c r="G718"/>
  <c r="G972"/>
  <c r="G988"/>
  <c r="G1004"/>
  <c r="G1020"/>
  <c r="G1036"/>
  <c r="G1052"/>
  <c r="G1068"/>
  <c r="G1084"/>
  <c r="G1100"/>
  <c r="G1116"/>
  <c r="G1132"/>
  <c r="G1148"/>
  <c r="G1164"/>
  <c r="G1180"/>
  <c r="G1196"/>
  <c r="G1212"/>
  <c r="G1228"/>
  <c r="G1506"/>
  <c r="G1514"/>
  <c r="G1522"/>
  <c r="G1530"/>
  <c r="G1538"/>
  <c r="G1546"/>
  <c r="G1554"/>
  <c r="G1562"/>
  <c r="G1570"/>
  <c r="G1578"/>
  <c r="G1586"/>
  <c r="G1594"/>
  <c r="G1602"/>
  <c r="G1610"/>
  <c r="G1618"/>
  <c r="G1626"/>
  <c r="G1634"/>
  <c r="G1642"/>
  <c r="G1650"/>
  <c r="G1658"/>
  <c r="G1666"/>
  <c r="G1674"/>
  <c r="G1682"/>
  <c r="G1690"/>
  <c r="G1698"/>
  <c r="G1706"/>
  <c r="G1714"/>
  <c r="G1722"/>
  <c r="G1730"/>
  <c r="G1738"/>
  <c r="G1746"/>
  <c r="G1754"/>
  <c r="G1762"/>
  <c r="G1770"/>
  <c r="G1778"/>
  <c r="G1786"/>
  <c r="G1794"/>
  <c r="G2"/>
  <c r="G32"/>
  <c r="G64"/>
  <c r="G96"/>
  <c r="G128"/>
  <c r="G160"/>
  <c r="G192"/>
  <c r="G224"/>
  <c r="G256"/>
  <c r="G288"/>
  <c r="G358"/>
  <c r="G422"/>
  <c r="G486"/>
  <c r="G525"/>
  <c r="G541"/>
  <c r="G557"/>
  <c r="G573"/>
  <c r="G589"/>
  <c r="G605"/>
  <c r="G621"/>
  <c r="G637"/>
  <c r="G653"/>
  <c r="G669"/>
  <c r="G685"/>
  <c r="G696"/>
  <c r="G707"/>
  <c r="G726"/>
  <c r="G734"/>
  <c r="G742"/>
  <c r="G750"/>
  <c r="G758"/>
  <c r="G766"/>
  <c r="G774"/>
  <c r="G782"/>
  <c r="G790"/>
  <c r="G798"/>
  <c r="G806"/>
  <c r="G814"/>
  <c r="G822"/>
  <c r="G830"/>
  <c r="G838"/>
  <c r="G846"/>
  <c r="G854"/>
  <c r="G862"/>
  <c r="G870"/>
  <c r="G878"/>
  <c r="G886"/>
  <c r="G894"/>
  <c r="G902"/>
  <c r="G910"/>
  <c r="G918"/>
  <c r="G926"/>
  <c r="G934"/>
  <c r="G942"/>
  <c r="G950"/>
  <c r="G958"/>
  <c r="G966"/>
  <c r="G982"/>
  <c r="G998"/>
  <c r="G1014"/>
  <c r="G1030"/>
  <c r="G1046"/>
  <c r="G1062"/>
  <c r="G1078"/>
  <c r="G1094"/>
  <c r="G1110"/>
  <c r="G1126"/>
  <c r="G1142"/>
  <c r="G1158"/>
  <c r="G1174"/>
  <c r="G1190"/>
  <c r="G1206"/>
  <c r="G1222"/>
  <c r="G1232"/>
  <c r="G1236"/>
  <c r="G1240"/>
  <c r="G1244"/>
  <c r="G1118"/>
  <c r="G1182"/>
  <c r="G1242"/>
  <c r="G1252"/>
  <c r="G1260"/>
  <c r="G1268"/>
  <c r="G1276"/>
  <c r="G1284"/>
  <c r="G1292"/>
  <c r="G1300"/>
  <c r="G1308"/>
  <c r="G1316"/>
  <c r="G1324"/>
  <c r="G1332"/>
  <c r="G1340"/>
  <c r="G1348"/>
  <c r="G1356"/>
  <c r="G1364"/>
  <c r="G1372"/>
  <c r="G1380"/>
  <c r="G1388"/>
  <c r="G1396"/>
  <c r="G1404"/>
  <c r="G1412"/>
  <c r="G1420"/>
  <c r="G1428"/>
  <c r="G1436"/>
  <c r="G1444"/>
  <c r="G1452"/>
  <c r="G1460"/>
  <c r="G1468"/>
  <c r="G1476"/>
  <c r="G1484"/>
  <c r="G1492"/>
  <c r="G1500"/>
  <c r="G1516"/>
  <c r="G1532"/>
  <c r="G1548"/>
  <c r="G1564"/>
  <c r="G1580"/>
  <c r="G1596"/>
  <c r="G1612"/>
  <c r="G1628"/>
  <c r="G1644"/>
  <c r="G1660"/>
  <c r="G1676"/>
  <c r="G1692"/>
  <c r="G1708"/>
  <c r="G1724"/>
  <c r="G1740"/>
  <c r="G1756"/>
  <c r="G1772"/>
  <c r="G1788"/>
  <c r="G1803"/>
  <c r="G1807"/>
  <c r="G1811"/>
  <c r="G1815"/>
  <c r="G1819"/>
  <c r="G1823"/>
  <c r="G1827"/>
  <c r="G1831"/>
  <c r="G1835"/>
  <c r="G1839"/>
  <c r="G1843"/>
  <c r="G1847"/>
  <c r="G1851"/>
  <c r="G1855"/>
  <c r="G1859"/>
  <c r="G1863"/>
  <c r="G1867"/>
  <c r="G1871"/>
  <c r="G1875"/>
  <c r="G1879"/>
  <c r="G1883"/>
  <c r="G1887"/>
  <c r="G1891"/>
  <c r="G1895"/>
  <c r="G1899"/>
  <c r="G1903"/>
  <c r="G1907"/>
  <c r="G1911"/>
  <c r="G1915"/>
  <c r="G1919"/>
  <c r="G1923"/>
  <c r="G1927"/>
  <c r="G1931"/>
  <c r="G1935"/>
  <c r="G1939"/>
  <c r="G1943"/>
  <c r="G1947"/>
  <c r="G1951"/>
  <c r="G1955"/>
  <c r="G1959"/>
  <c r="G1963"/>
  <c r="G1967"/>
  <c r="G1971"/>
  <c r="G1975"/>
  <c r="G1979"/>
  <c r="G1983"/>
  <c r="G1987"/>
  <c r="G1991"/>
  <c r="G1995"/>
  <c r="G1999"/>
  <c r="G1134"/>
  <c r="G1198"/>
  <c r="G1238"/>
  <c r="G1250"/>
  <c r="G1258"/>
  <c r="G1266"/>
  <c r="G1274"/>
  <c r="G1282"/>
  <c r="G1290"/>
  <c r="G1298"/>
  <c r="G1306"/>
  <c r="G1314"/>
  <c r="G1322"/>
  <c r="G1330"/>
  <c r="G1338"/>
  <c r="G1346"/>
  <c r="G1354"/>
  <c r="G1362"/>
  <c r="G1370"/>
  <c r="G1378"/>
  <c r="G1386"/>
  <c r="G1394"/>
  <c r="G1402"/>
  <c r="G1410"/>
  <c r="G1418"/>
  <c r="G1426"/>
  <c r="G1434"/>
  <c r="G1442"/>
  <c r="G1450"/>
  <c r="G1458"/>
  <c r="G1466"/>
  <c r="G1474"/>
  <c r="G1482"/>
  <c r="G1490"/>
  <c r="G1498"/>
  <c r="G1504"/>
  <c r="G1520"/>
  <c r="G1536"/>
  <c r="G1552"/>
  <c r="G1568"/>
  <c r="G1584"/>
  <c r="G1600"/>
  <c r="G1616"/>
  <c r="G1632"/>
  <c r="G1648"/>
  <c r="G1664"/>
  <c r="G1680"/>
  <c r="G1696"/>
  <c r="G1712"/>
  <c r="G1728"/>
  <c r="G1744"/>
  <c r="G1760"/>
  <c r="G1776"/>
  <c r="G1792"/>
  <c r="G1802"/>
  <c r="G1806"/>
  <c r="G1810"/>
  <c r="G1814"/>
  <c r="G1818"/>
  <c r="G1822"/>
  <c r="G1826"/>
  <c r="G1830"/>
  <c r="G1834"/>
  <c r="G1838"/>
  <c r="G1842"/>
  <c r="G1846"/>
  <c r="G1850"/>
  <c r="G1854"/>
  <c r="G1858"/>
  <c r="G1862"/>
  <c r="G1866"/>
  <c r="G1870"/>
  <c r="G1874"/>
  <c r="G1878"/>
  <c r="G1882"/>
  <c r="G1886"/>
  <c r="G1890"/>
  <c r="G1894"/>
  <c r="G1898"/>
  <c r="G1902"/>
  <c r="G1906"/>
  <c r="G1910"/>
  <c r="G1914"/>
  <c r="G1918"/>
  <c r="G1922"/>
  <c r="G1926"/>
  <c r="G1930"/>
  <c r="G1934"/>
  <c r="G1938"/>
  <c r="G1942"/>
  <c r="G1946"/>
  <c r="G1950"/>
  <c r="G1954"/>
  <c r="G1958"/>
  <c r="G1962"/>
  <c r="G1966"/>
  <c r="G1970"/>
  <c r="G1974"/>
  <c r="G1978"/>
  <c r="G1982"/>
  <c r="G1986"/>
  <c r="G1990"/>
  <c r="G1994"/>
  <c r="G1998"/>
  <c r="G2002"/>
  <c r="G1086"/>
  <c r="G1150"/>
  <c r="G1214"/>
  <c r="G1234"/>
  <c r="G1248"/>
  <c r="G1256"/>
  <c r="G1264"/>
  <c r="G1272"/>
  <c r="G1280"/>
  <c r="G1288"/>
  <c r="G1296"/>
  <c r="G1304"/>
  <c r="G1312"/>
  <c r="G1320"/>
  <c r="G1328"/>
  <c r="G1336"/>
  <c r="G1344"/>
  <c r="G1352"/>
  <c r="G1360"/>
  <c r="G1368"/>
  <c r="G1376"/>
  <c r="G1384"/>
  <c r="G1392"/>
  <c r="G1400"/>
  <c r="G1408"/>
  <c r="G1416"/>
  <c r="G1424"/>
  <c r="G1432"/>
  <c r="G1440"/>
  <c r="G1448"/>
  <c r="G1456"/>
  <c r="G1464"/>
  <c r="G1472"/>
  <c r="G1480"/>
  <c r="G1488"/>
  <c r="G1496"/>
  <c r="G1508"/>
  <c r="G1524"/>
  <c r="G1540"/>
  <c r="G1556"/>
  <c r="G1572"/>
  <c r="G1588"/>
  <c r="G1604"/>
  <c r="G1620"/>
  <c r="G1636"/>
  <c r="G1652"/>
  <c r="G1668"/>
  <c r="G1684"/>
  <c r="G1700"/>
  <c r="G1716"/>
  <c r="G1732"/>
  <c r="G1748"/>
  <c r="G1764"/>
  <c r="G1780"/>
  <c r="G1796"/>
  <c r="G1801"/>
  <c r="G1805"/>
  <c r="G1809"/>
  <c r="G1813"/>
  <c r="G1817"/>
  <c r="G1821"/>
  <c r="G1825"/>
  <c r="G1829"/>
  <c r="G1833"/>
  <c r="G1837"/>
  <c r="G1841"/>
  <c r="G1845"/>
  <c r="G1849"/>
  <c r="G1853"/>
  <c r="G1857"/>
  <c r="G1861"/>
  <c r="G1865"/>
  <c r="G1869"/>
  <c r="G1873"/>
  <c r="G1877"/>
  <c r="G1881"/>
  <c r="G1885"/>
  <c r="G1889"/>
  <c r="G1893"/>
  <c r="G1897"/>
  <c r="G1901"/>
  <c r="G1905"/>
  <c r="G1909"/>
  <c r="G1913"/>
  <c r="G1917"/>
  <c r="G1921"/>
  <c r="G1925"/>
  <c r="G1929"/>
  <c r="G1933"/>
  <c r="G1937"/>
  <c r="G1941"/>
  <c r="G1945"/>
  <c r="G1949"/>
  <c r="G1953"/>
  <c r="G1957"/>
  <c r="G1961"/>
  <c r="G1965"/>
  <c r="G1969"/>
  <c r="G1973"/>
  <c r="G1977"/>
  <c r="G1981"/>
  <c r="G1985"/>
  <c r="G1989"/>
  <c r="G1993"/>
  <c r="G1997"/>
  <c r="G2001"/>
  <c r="G1102"/>
  <c r="G1166"/>
  <c r="G1230"/>
  <c r="G1246"/>
  <c r="G1254"/>
  <c r="G1262"/>
  <c r="G1270"/>
  <c r="G1278"/>
  <c r="G1286"/>
  <c r="G1294"/>
  <c r="G1302"/>
  <c r="G1310"/>
  <c r="G1318"/>
  <c r="G1326"/>
  <c r="G1334"/>
  <c r="G1342"/>
  <c r="G1350"/>
  <c r="G1358"/>
  <c r="G1366"/>
  <c r="G1374"/>
  <c r="G1382"/>
  <c r="G1390"/>
  <c r="G1398"/>
  <c r="G1406"/>
  <c r="G1414"/>
  <c r="G1422"/>
  <c r="G1430"/>
  <c r="G1438"/>
  <c r="G1446"/>
  <c r="G1454"/>
  <c r="G1462"/>
  <c r="G1470"/>
  <c r="G1478"/>
  <c r="G1486"/>
  <c r="G1494"/>
  <c r="G1512"/>
  <c r="G1528"/>
  <c r="G1544"/>
  <c r="G1560"/>
  <c r="G1576"/>
  <c r="G1592"/>
  <c r="G1608"/>
  <c r="G1624"/>
  <c r="G1640"/>
  <c r="G1656"/>
  <c r="G1672"/>
  <c r="G1688"/>
  <c r="G1704"/>
  <c r="G1720"/>
  <c r="G1736"/>
  <c r="G1752"/>
  <c r="G1768"/>
  <c r="G1784"/>
  <c r="G1800"/>
  <c r="G1804"/>
  <c r="G1808"/>
  <c r="G1812"/>
  <c r="G1816"/>
  <c r="G1820"/>
  <c r="G1824"/>
  <c r="G1828"/>
  <c r="G1832"/>
  <c r="G1836"/>
  <c r="G1840"/>
  <c r="G1844"/>
  <c r="G1848"/>
  <c r="G1852"/>
  <c r="G1856"/>
  <c r="G1860"/>
  <c r="G1864"/>
  <c r="G1868"/>
  <c r="G1872"/>
  <c r="G1876"/>
  <c r="G1880"/>
  <c r="G1884"/>
  <c r="G1888"/>
  <c r="G1892"/>
  <c r="G1896"/>
  <c r="G1900"/>
  <c r="G1904"/>
  <c r="G1908"/>
  <c r="G1912"/>
  <c r="G1916"/>
  <c r="G1920"/>
  <c r="G1924"/>
  <c r="G1928"/>
  <c r="G1932"/>
  <c r="G1936"/>
  <c r="G1940"/>
  <c r="G1944"/>
  <c r="G1948"/>
  <c r="G1952"/>
  <c r="G1956"/>
  <c r="G1960"/>
  <c r="G1964"/>
  <c r="G1968"/>
  <c r="G1972"/>
  <c r="G1976"/>
  <c r="G1980"/>
  <c r="G1984"/>
  <c r="G1988"/>
  <c r="G1992"/>
  <c r="G1996"/>
  <c r="G2000"/>
  <c r="B3"/>
  <c r="C4" l="1"/>
  <c r="D4" l="1"/>
  <c r="D3" s="1"/>
  <c r="H4"/>
  <c r="C3"/>
  <c r="H3" s="1"/>
  <c r="B5" l="1"/>
  <c r="B4" l="1"/>
  <c r="C6"/>
  <c r="D6" l="1"/>
  <c r="D5" s="1"/>
  <c r="H6"/>
  <c r="C5"/>
  <c r="H5" s="1"/>
  <c r="B7" l="1"/>
  <c r="B6" l="1"/>
  <c r="C8"/>
  <c r="D8" l="1"/>
  <c r="D7" s="1"/>
  <c r="H8"/>
  <c r="C7"/>
  <c r="H7" s="1"/>
  <c r="B9" l="1"/>
  <c r="B8" l="1"/>
  <c r="C10"/>
  <c r="D10" l="1"/>
  <c r="D9" s="1"/>
  <c r="H10"/>
  <c r="C9"/>
  <c r="H9" s="1"/>
  <c r="B11" l="1"/>
  <c r="B10" l="1"/>
  <c r="C12"/>
  <c r="D12" l="1"/>
  <c r="D11" s="1"/>
  <c r="H12"/>
  <c r="C11"/>
  <c r="H11" s="1"/>
  <c r="B13" l="1"/>
  <c r="B12" l="1"/>
  <c r="C14"/>
  <c r="D14" l="1"/>
  <c r="D13" s="1"/>
  <c r="H14"/>
  <c r="C13"/>
  <c r="H13" s="1"/>
  <c r="B15" l="1"/>
  <c r="B14" l="1"/>
  <c r="C16"/>
  <c r="D16" l="1"/>
  <c r="D15" s="1"/>
  <c r="H16"/>
  <c r="C15"/>
  <c r="H15" s="1"/>
  <c r="B17" l="1"/>
  <c r="B16" l="1"/>
  <c r="C18"/>
  <c r="D18" l="1"/>
  <c r="D17" s="1"/>
  <c r="H18"/>
  <c r="C17"/>
  <c r="H17" s="1"/>
  <c r="B19" l="1"/>
  <c r="B18" l="1"/>
  <c r="C20"/>
  <c r="D20" l="1"/>
  <c r="D19" s="1"/>
  <c r="H20"/>
  <c r="C19"/>
  <c r="H19" s="1"/>
  <c r="B21" l="1"/>
  <c r="B20" l="1"/>
  <c r="C22"/>
  <c r="D22" l="1"/>
  <c r="D21" s="1"/>
  <c r="H22"/>
  <c r="C21"/>
  <c r="H21" s="1"/>
  <c r="B23" l="1"/>
  <c r="B22" l="1"/>
  <c r="C24"/>
  <c r="D24" l="1"/>
  <c r="D23" s="1"/>
  <c r="H24"/>
  <c r="C23"/>
  <c r="H23" s="1"/>
  <c r="B25" l="1"/>
  <c r="B24" l="1"/>
  <c r="C26"/>
  <c r="D26" l="1"/>
  <c r="D25" s="1"/>
  <c r="H26"/>
  <c r="C25"/>
  <c r="H25" s="1"/>
  <c r="B27" l="1"/>
  <c r="B26" l="1"/>
  <c r="C28"/>
  <c r="D28" l="1"/>
  <c r="D27" s="1"/>
  <c r="H28"/>
  <c r="C27"/>
  <c r="H27" s="1"/>
  <c r="B29" l="1"/>
  <c r="B28" l="1"/>
  <c r="C30"/>
  <c r="D30" l="1"/>
  <c r="D29" s="1"/>
  <c r="H30"/>
  <c r="C29"/>
  <c r="H29" s="1"/>
  <c r="B31" l="1"/>
  <c r="B30" l="1"/>
  <c r="C32"/>
  <c r="D32" l="1"/>
  <c r="D31" s="1"/>
  <c r="H32"/>
  <c r="C31"/>
  <c r="H31" s="1"/>
  <c r="B33" l="1"/>
  <c r="B32" l="1"/>
  <c r="C34"/>
  <c r="D34" l="1"/>
  <c r="D33" s="1"/>
  <c r="H34"/>
  <c r="C33"/>
  <c r="H33" s="1"/>
  <c r="B35" l="1"/>
  <c r="B34" l="1"/>
  <c r="C36"/>
  <c r="D36" l="1"/>
  <c r="D35" s="1"/>
  <c r="H36"/>
  <c r="C35"/>
  <c r="H35" s="1"/>
  <c r="B37" l="1"/>
  <c r="B36" l="1"/>
  <c r="C38"/>
  <c r="D38" l="1"/>
  <c r="D37" s="1"/>
  <c r="H38"/>
  <c r="C37"/>
  <c r="H37" s="1"/>
  <c r="B39" l="1"/>
  <c r="B38" l="1"/>
  <c r="C40"/>
  <c r="D40" l="1"/>
  <c r="D39" s="1"/>
  <c r="H40"/>
  <c r="C39"/>
  <c r="H39" s="1"/>
  <c r="B41" l="1"/>
  <c r="B40" l="1"/>
  <c r="C42"/>
  <c r="D42" l="1"/>
  <c r="D41" s="1"/>
  <c r="H42"/>
  <c r="C41"/>
  <c r="H41" s="1"/>
  <c r="B43" l="1"/>
  <c r="B42" l="1"/>
  <c r="C44"/>
  <c r="D44" l="1"/>
  <c r="D43" s="1"/>
  <c r="H44"/>
  <c r="C43"/>
  <c r="H43" s="1"/>
  <c r="B45" l="1"/>
  <c r="B44" l="1"/>
  <c r="C46"/>
  <c r="D46" l="1"/>
  <c r="D45" s="1"/>
  <c r="H46"/>
  <c r="C45"/>
  <c r="H45" s="1"/>
  <c r="B47" l="1"/>
  <c r="B46" l="1"/>
  <c r="C48"/>
  <c r="D48" l="1"/>
  <c r="D47" s="1"/>
  <c r="H48"/>
  <c r="C47"/>
  <c r="H47" s="1"/>
  <c r="B49" l="1"/>
  <c r="B48" l="1"/>
  <c r="C50"/>
  <c r="D50" l="1"/>
  <c r="D49" s="1"/>
  <c r="H50"/>
  <c r="C49"/>
  <c r="H49" s="1"/>
  <c r="B51" l="1"/>
  <c r="B50" l="1"/>
  <c r="C52"/>
  <c r="D52" l="1"/>
  <c r="D51" s="1"/>
  <c r="H52"/>
  <c r="C51"/>
  <c r="H51" s="1"/>
  <c r="B53" l="1"/>
  <c r="B52" l="1"/>
  <c r="C54"/>
  <c r="D54" l="1"/>
  <c r="D53" s="1"/>
  <c r="H54"/>
  <c r="C53"/>
  <c r="H53" s="1"/>
  <c r="B55" l="1"/>
  <c r="B54" l="1"/>
  <c r="C56"/>
  <c r="D56" l="1"/>
  <c r="D55" s="1"/>
  <c r="H56"/>
  <c r="C55"/>
  <c r="H55" s="1"/>
  <c r="B57" l="1"/>
  <c r="B56" l="1"/>
  <c r="C58"/>
  <c r="D58" l="1"/>
  <c r="D57" s="1"/>
  <c r="H58"/>
  <c r="C57"/>
  <c r="H57" s="1"/>
  <c r="B59" l="1"/>
  <c r="B58" l="1"/>
  <c r="C60"/>
  <c r="D60" l="1"/>
  <c r="D59" s="1"/>
  <c r="H60"/>
  <c r="C59"/>
  <c r="H59" s="1"/>
  <c r="B61" l="1"/>
  <c r="B60" l="1"/>
  <c r="C62"/>
  <c r="D62" l="1"/>
  <c r="D61" s="1"/>
  <c r="H62"/>
  <c r="C61"/>
  <c r="H61" s="1"/>
  <c r="B63" l="1"/>
  <c r="B62" l="1"/>
  <c r="C64"/>
  <c r="D64" l="1"/>
  <c r="D63" s="1"/>
  <c r="H64"/>
  <c r="C63"/>
  <c r="H63" s="1"/>
  <c r="B65" l="1"/>
  <c r="B64" l="1"/>
  <c r="C66"/>
  <c r="D66" l="1"/>
  <c r="D65" s="1"/>
  <c r="H66"/>
  <c r="C65"/>
  <c r="H65" s="1"/>
  <c r="B67" l="1"/>
  <c r="B66" l="1"/>
  <c r="C68"/>
  <c r="D68" l="1"/>
  <c r="D67" s="1"/>
  <c r="H68"/>
  <c r="C67"/>
  <c r="H67" s="1"/>
  <c r="B69" l="1"/>
  <c r="B68" l="1"/>
  <c r="C70"/>
  <c r="D70" l="1"/>
  <c r="D69" s="1"/>
  <c r="H70"/>
  <c r="C69"/>
  <c r="H69" s="1"/>
  <c r="B71" l="1"/>
  <c r="B70" l="1"/>
  <c r="C72"/>
  <c r="D72" l="1"/>
  <c r="D71" s="1"/>
  <c r="H72"/>
  <c r="C71"/>
  <c r="H71" s="1"/>
  <c r="B73" l="1"/>
  <c r="B72" l="1"/>
  <c r="C74"/>
  <c r="D74" l="1"/>
  <c r="D73" s="1"/>
  <c r="H74"/>
  <c r="C73"/>
  <c r="H73" s="1"/>
  <c r="B75" l="1"/>
  <c r="B74" l="1"/>
  <c r="C76"/>
  <c r="D76" l="1"/>
  <c r="D75" s="1"/>
  <c r="H76"/>
  <c r="C75"/>
  <c r="H75" s="1"/>
  <c r="B77" l="1"/>
  <c r="B76" l="1"/>
  <c r="C78"/>
  <c r="D78" l="1"/>
  <c r="D77" s="1"/>
  <c r="H78"/>
  <c r="C77"/>
  <c r="H77" s="1"/>
  <c r="B79" l="1"/>
  <c r="B78" l="1"/>
  <c r="C80"/>
  <c r="D80" l="1"/>
  <c r="D79" s="1"/>
  <c r="H80"/>
  <c r="C79"/>
  <c r="H79" s="1"/>
  <c r="B81" l="1"/>
  <c r="B80" l="1"/>
  <c r="C82"/>
  <c r="D82" l="1"/>
  <c r="D81" s="1"/>
  <c r="H82"/>
  <c r="C81"/>
  <c r="H81" s="1"/>
  <c r="B83" l="1"/>
  <c r="B82" l="1"/>
  <c r="C84"/>
  <c r="D84" l="1"/>
  <c r="D83" s="1"/>
  <c r="H84"/>
  <c r="C83"/>
  <c r="H83" s="1"/>
  <c r="B85" l="1"/>
  <c r="B84" l="1"/>
  <c r="C86"/>
  <c r="D86" l="1"/>
  <c r="D85" s="1"/>
  <c r="H86"/>
  <c r="C85"/>
  <c r="H85" s="1"/>
  <c r="B87" l="1"/>
  <c r="B86" l="1"/>
  <c r="C88"/>
  <c r="D88" l="1"/>
  <c r="D87" s="1"/>
  <c r="H88"/>
  <c r="C87"/>
  <c r="H87" s="1"/>
  <c r="B89" l="1"/>
  <c r="B88" l="1"/>
  <c r="C90"/>
  <c r="D90" l="1"/>
  <c r="D89" s="1"/>
  <c r="H90"/>
  <c r="C89"/>
  <c r="H89" s="1"/>
  <c r="B91" l="1"/>
  <c r="B90" l="1"/>
  <c r="C92"/>
  <c r="D92" l="1"/>
  <c r="D91" s="1"/>
  <c r="H92"/>
  <c r="C91"/>
  <c r="H91" s="1"/>
  <c r="B93" l="1"/>
  <c r="B92" l="1"/>
  <c r="C94"/>
  <c r="D94" l="1"/>
  <c r="D93" s="1"/>
  <c r="H94"/>
  <c r="C93"/>
  <c r="H93" s="1"/>
  <c r="B95" l="1"/>
  <c r="B94" l="1"/>
  <c r="C96"/>
  <c r="D96" l="1"/>
  <c r="D95" s="1"/>
  <c r="H96"/>
  <c r="C95"/>
  <c r="H95" s="1"/>
  <c r="B97" l="1"/>
  <c r="B96" l="1"/>
  <c r="C98"/>
  <c r="D98" l="1"/>
  <c r="D97" s="1"/>
  <c r="H98"/>
  <c r="C97"/>
  <c r="H97" s="1"/>
  <c r="B99" l="1"/>
  <c r="B98" l="1"/>
  <c r="C100"/>
  <c r="D100" l="1"/>
  <c r="D99" s="1"/>
  <c r="H100"/>
  <c r="C99"/>
  <c r="H99" s="1"/>
  <c r="B101" l="1"/>
  <c r="B100" l="1"/>
  <c r="C102"/>
  <c r="D102" l="1"/>
  <c r="D101" s="1"/>
  <c r="H102"/>
  <c r="C101"/>
  <c r="H101" s="1"/>
  <c r="B103" l="1"/>
  <c r="B102" l="1"/>
  <c r="C104"/>
  <c r="D104" l="1"/>
  <c r="D103" s="1"/>
  <c r="H104"/>
  <c r="C103"/>
  <c r="H103" s="1"/>
  <c r="B105" l="1"/>
  <c r="B104" l="1"/>
  <c r="C106"/>
  <c r="D106" l="1"/>
  <c r="D105" s="1"/>
  <c r="H106"/>
  <c r="C105"/>
  <c r="H105" s="1"/>
  <c r="B107" l="1"/>
  <c r="B106" l="1"/>
  <c r="C108"/>
  <c r="D108" l="1"/>
  <c r="D107" s="1"/>
  <c r="H108"/>
  <c r="C107"/>
  <c r="H107" s="1"/>
  <c r="B109" l="1"/>
  <c r="B108" l="1"/>
  <c r="C110"/>
  <c r="D110" l="1"/>
  <c r="D109" s="1"/>
  <c r="H110"/>
  <c r="C109"/>
  <c r="H109" s="1"/>
  <c r="B111" l="1"/>
  <c r="B110" l="1"/>
  <c r="C112"/>
  <c r="D112" l="1"/>
  <c r="D111" s="1"/>
  <c r="H112"/>
  <c r="C111"/>
  <c r="H111" s="1"/>
  <c r="B113" l="1"/>
  <c r="B112" l="1"/>
  <c r="C114"/>
  <c r="D114" l="1"/>
  <c r="D113" s="1"/>
  <c r="H114"/>
  <c r="C113"/>
  <c r="H113" s="1"/>
  <c r="B115" l="1"/>
  <c r="B114" l="1"/>
  <c r="C116"/>
  <c r="D116" l="1"/>
  <c r="D115" s="1"/>
  <c r="H116"/>
  <c r="C115"/>
  <c r="H115" s="1"/>
  <c r="B117" l="1"/>
  <c r="B116" l="1"/>
  <c r="C118"/>
  <c r="D118" l="1"/>
  <c r="D117" s="1"/>
  <c r="H118"/>
  <c r="C117"/>
  <c r="H117" s="1"/>
  <c r="B119" l="1"/>
  <c r="B118" l="1"/>
  <c r="C120"/>
  <c r="D120" l="1"/>
  <c r="D119" s="1"/>
  <c r="H120"/>
  <c r="C119"/>
  <c r="H119" s="1"/>
  <c r="B121" l="1"/>
  <c r="B120" l="1"/>
  <c r="C122"/>
  <c r="D122" l="1"/>
  <c r="D121" s="1"/>
  <c r="H122"/>
  <c r="C121"/>
  <c r="H121" s="1"/>
  <c r="B123" l="1"/>
  <c r="B122" l="1"/>
  <c r="C124"/>
  <c r="D124" l="1"/>
  <c r="D123" s="1"/>
  <c r="H124"/>
  <c r="C123"/>
  <c r="H123" s="1"/>
  <c r="B125" l="1"/>
  <c r="B124" l="1"/>
  <c r="C126"/>
  <c r="D126" l="1"/>
  <c r="D125" s="1"/>
  <c r="H126"/>
  <c r="C125"/>
  <c r="H125" s="1"/>
  <c r="B127" l="1"/>
  <c r="B126" l="1"/>
  <c r="C128"/>
  <c r="D128" l="1"/>
  <c r="D127" s="1"/>
  <c r="H128"/>
  <c r="C127"/>
  <c r="H127" s="1"/>
  <c r="B129" l="1"/>
  <c r="B128" l="1"/>
  <c r="C130"/>
  <c r="D130" l="1"/>
  <c r="D129" s="1"/>
  <c r="H130"/>
  <c r="C129"/>
  <c r="H129" s="1"/>
  <c r="B131" l="1"/>
  <c r="B130" l="1"/>
  <c r="C132"/>
  <c r="D132" l="1"/>
  <c r="D131" s="1"/>
  <c r="H132"/>
  <c r="C131"/>
  <c r="H131" s="1"/>
  <c r="B133" l="1"/>
  <c r="B132" l="1"/>
  <c r="C134"/>
  <c r="D134" l="1"/>
  <c r="D133" s="1"/>
  <c r="H134"/>
  <c r="C133"/>
  <c r="H133" s="1"/>
  <c r="B135" l="1"/>
  <c r="B134" l="1"/>
  <c r="C136"/>
  <c r="D136" l="1"/>
  <c r="D135" s="1"/>
  <c r="H136"/>
  <c r="C135"/>
  <c r="H135" s="1"/>
  <c r="B137" l="1"/>
  <c r="B136" l="1"/>
  <c r="C138"/>
  <c r="D138" l="1"/>
  <c r="D137" s="1"/>
  <c r="H138"/>
  <c r="C137"/>
  <c r="H137" s="1"/>
  <c r="B139" l="1"/>
  <c r="B138" l="1"/>
  <c r="C140"/>
  <c r="D140" l="1"/>
  <c r="D139" s="1"/>
  <c r="H140"/>
  <c r="C139"/>
  <c r="H139" s="1"/>
  <c r="B141" l="1"/>
  <c r="B140" l="1"/>
  <c r="C142"/>
  <c r="D142" l="1"/>
  <c r="D141" s="1"/>
  <c r="H142"/>
  <c r="C141"/>
  <c r="H141" s="1"/>
  <c r="B143" l="1"/>
  <c r="B142" l="1"/>
  <c r="C144"/>
  <c r="D144" l="1"/>
  <c r="D143" s="1"/>
  <c r="H144"/>
  <c r="C143"/>
  <c r="H143" s="1"/>
  <c r="B145" l="1"/>
  <c r="B144" l="1"/>
  <c r="C146"/>
  <c r="D146" l="1"/>
  <c r="D145" s="1"/>
  <c r="H146"/>
  <c r="C145"/>
  <c r="H145" s="1"/>
  <c r="B147" l="1"/>
  <c r="B146" l="1"/>
  <c r="C148"/>
  <c r="D148" l="1"/>
  <c r="D147" s="1"/>
  <c r="H148"/>
  <c r="C147"/>
  <c r="H147" s="1"/>
  <c r="B149" l="1"/>
  <c r="B148" l="1"/>
  <c r="C150"/>
  <c r="D150" l="1"/>
  <c r="D149" s="1"/>
  <c r="H150"/>
  <c r="C149"/>
  <c r="H149" s="1"/>
  <c r="B151" l="1"/>
  <c r="B150" l="1"/>
  <c r="C152"/>
  <c r="D152" l="1"/>
  <c r="D151" s="1"/>
  <c r="H152"/>
  <c r="C151"/>
  <c r="H151" s="1"/>
  <c r="B153" l="1"/>
  <c r="B152" l="1"/>
  <c r="C154"/>
  <c r="D154" l="1"/>
  <c r="D153" s="1"/>
  <c r="H154"/>
  <c r="C153"/>
  <c r="H153" s="1"/>
  <c r="B155" l="1"/>
  <c r="B154" l="1"/>
  <c r="C156"/>
  <c r="D156" l="1"/>
  <c r="D155" s="1"/>
  <c r="H156"/>
  <c r="C155"/>
  <c r="H155" s="1"/>
  <c r="B157" l="1"/>
  <c r="B156" l="1"/>
  <c r="C158"/>
  <c r="D158" l="1"/>
  <c r="D157" s="1"/>
  <c r="H158"/>
  <c r="C157"/>
  <c r="H157" s="1"/>
  <c r="B159" l="1"/>
  <c r="B158" l="1"/>
  <c r="C160"/>
  <c r="D160" l="1"/>
  <c r="D159" s="1"/>
  <c r="H160"/>
  <c r="C159"/>
  <c r="H159" s="1"/>
  <c r="B161" l="1"/>
  <c r="B160" l="1"/>
  <c r="C162"/>
  <c r="D162" l="1"/>
  <c r="D161" s="1"/>
  <c r="H162"/>
  <c r="C161"/>
  <c r="H161" s="1"/>
  <c r="B163" l="1"/>
  <c r="B162" l="1"/>
  <c r="C164"/>
  <c r="D164" l="1"/>
  <c r="D163" s="1"/>
  <c r="H164"/>
  <c r="C163"/>
  <c r="H163" s="1"/>
  <c r="B165" l="1"/>
  <c r="B164" l="1"/>
  <c r="C166"/>
  <c r="D166" l="1"/>
  <c r="D165" s="1"/>
  <c r="H166"/>
  <c r="C165"/>
  <c r="H165" s="1"/>
  <c r="B167" l="1"/>
  <c r="B166" l="1"/>
  <c r="C168"/>
  <c r="D168" l="1"/>
  <c r="D167" s="1"/>
  <c r="H168"/>
  <c r="C167"/>
  <c r="H167" s="1"/>
  <c r="B169" l="1"/>
  <c r="B168" l="1"/>
  <c r="C170"/>
  <c r="D170" l="1"/>
  <c r="D169" s="1"/>
  <c r="H170"/>
  <c r="C169"/>
  <c r="H169" s="1"/>
  <c r="B171" l="1"/>
  <c r="B170" l="1"/>
  <c r="C172"/>
  <c r="D172" l="1"/>
  <c r="D171" s="1"/>
  <c r="H172"/>
  <c r="C171"/>
  <c r="H171" s="1"/>
  <c r="B173" l="1"/>
  <c r="B172" l="1"/>
  <c r="C174"/>
  <c r="D174" l="1"/>
  <c r="D173" s="1"/>
  <c r="H174"/>
  <c r="C173"/>
  <c r="H173" s="1"/>
  <c r="B175" l="1"/>
  <c r="B174" l="1"/>
  <c r="C176"/>
  <c r="D176" l="1"/>
  <c r="D175" s="1"/>
  <c r="H176"/>
  <c r="C175"/>
  <c r="H175" s="1"/>
  <c r="B177" l="1"/>
  <c r="B176" l="1"/>
  <c r="C178"/>
  <c r="D178" l="1"/>
  <c r="D177" s="1"/>
  <c r="H178"/>
  <c r="C177"/>
  <c r="H177" s="1"/>
  <c r="B179" l="1"/>
  <c r="B178" l="1"/>
  <c r="C180"/>
  <c r="D180" l="1"/>
  <c r="D179" s="1"/>
  <c r="H180"/>
  <c r="C179"/>
  <c r="H179" s="1"/>
  <c r="B181" l="1"/>
  <c r="B180" l="1"/>
  <c r="C182"/>
  <c r="D182" l="1"/>
  <c r="D181" s="1"/>
  <c r="H182"/>
  <c r="C181"/>
  <c r="H181" s="1"/>
  <c r="B183" l="1"/>
  <c r="B182" l="1"/>
  <c r="C184"/>
  <c r="D184" l="1"/>
  <c r="D183" s="1"/>
  <c r="H184"/>
  <c r="C183"/>
  <c r="H183" s="1"/>
  <c r="B185" l="1"/>
  <c r="B184" l="1"/>
  <c r="C186"/>
  <c r="D186" l="1"/>
  <c r="D185" s="1"/>
  <c r="H186"/>
  <c r="C185"/>
  <c r="H185" s="1"/>
  <c r="B187" l="1"/>
  <c r="B186" l="1"/>
  <c r="C188"/>
  <c r="D188" l="1"/>
  <c r="D187" s="1"/>
  <c r="H188"/>
  <c r="C187"/>
  <c r="H187" s="1"/>
  <c r="B189" l="1"/>
  <c r="B188" l="1"/>
  <c r="C190"/>
  <c r="D190" l="1"/>
  <c r="D189" s="1"/>
  <c r="H190"/>
  <c r="C189"/>
  <c r="H189" s="1"/>
  <c r="B191" l="1"/>
  <c r="B190" l="1"/>
  <c r="C192"/>
  <c r="D192" l="1"/>
  <c r="D191" s="1"/>
  <c r="H192"/>
  <c r="C191"/>
  <c r="H191" s="1"/>
  <c r="B193" l="1"/>
  <c r="B192" l="1"/>
  <c r="C194"/>
  <c r="D194" l="1"/>
  <c r="D193" s="1"/>
  <c r="H194"/>
  <c r="C193"/>
  <c r="H193" s="1"/>
  <c r="B195" l="1"/>
  <c r="B194" l="1"/>
  <c r="C196"/>
  <c r="D196" l="1"/>
  <c r="D195" s="1"/>
  <c r="H196"/>
  <c r="C195"/>
  <c r="H195" s="1"/>
  <c r="B197" l="1"/>
  <c r="B196" l="1"/>
  <c r="C198"/>
  <c r="D198" l="1"/>
  <c r="D197" s="1"/>
  <c r="H198"/>
  <c r="C197"/>
  <c r="H197" s="1"/>
  <c r="B199" l="1"/>
  <c r="B198" l="1"/>
  <c r="C200"/>
  <c r="D200" l="1"/>
  <c r="D199" s="1"/>
  <c r="H200"/>
  <c r="C199"/>
  <c r="H199" s="1"/>
  <c r="B201" l="1"/>
  <c r="B200" l="1"/>
  <c r="C202"/>
  <c r="D202" l="1"/>
  <c r="D201" s="1"/>
  <c r="H202"/>
  <c r="C201"/>
  <c r="H201" s="1"/>
  <c r="B203" l="1"/>
  <c r="B202" l="1"/>
  <c r="C204"/>
  <c r="D204" l="1"/>
  <c r="D203" s="1"/>
  <c r="H204"/>
  <c r="C203"/>
  <c r="H203" s="1"/>
  <c r="B205" l="1"/>
  <c r="B204" l="1"/>
  <c r="C206"/>
  <c r="D206" l="1"/>
  <c r="D205" s="1"/>
  <c r="H206"/>
  <c r="C205"/>
  <c r="H205" s="1"/>
  <c r="B207" l="1"/>
  <c r="B206" l="1"/>
  <c r="C208"/>
  <c r="D208" l="1"/>
  <c r="D207" s="1"/>
  <c r="H208"/>
  <c r="C207"/>
  <c r="H207" s="1"/>
  <c r="B209" l="1"/>
  <c r="B208" l="1"/>
  <c r="C210"/>
  <c r="D210" l="1"/>
  <c r="D209" s="1"/>
  <c r="H210"/>
  <c r="C209"/>
  <c r="H209" s="1"/>
  <c r="B211" l="1"/>
  <c r="B210" l="1"/>
  <c r="C212"/>
  <c r="D212" l="1"/>
  <c r="D211" s="1"/>
  <c r="H212"/>
  <c r="C211"/>
  <c r="H211" s="1"/>
  <c r="B213" l="1"/>
  <c r="B212" l="1"/>
  <c r="C214"/>
  <c r="D214" l="1"/>
  <c r="D213" s="1"/>
  <c r="H214"/>
  <c r="C213"/>
  <c r="H213" s="1"/>
  <c r="B215" l="1"/>
  <c r="B214" l="1"/>
  <c r="C216"/>
  <c r="D216" l="1"/>
  <c r="D215" s="1"/>
  <c r="H216"/>
  <c r="C215"/>
  <c r="H215" s="1"/>
  <c r="B217" l="1"/>
  <c r="B216" l="1"/>
  <c r="C218"/>
  <c r="D218" l="1"/>
  <c r="D217" s="1"/>
  <c r="H218"/>
  <c r="C217"/>
  <c r="H217" s="1"/>
  <c r="B219" l="1"/>
  <c r="B218" l="1"/>
  <c r="C220"/>
  <c r="D220" l="1"/>
  <c r="D219" s="1"/>
  <c r="H220"/>
  <c r="C219"/>
  <c r="H219" s="1"/>
  <c r="B221" l="1"/>
  <c r="B220" l="1"/>
  <c r="C222"/>
  <c r="D222" l="1"/>
  <c r="D221" s="1"/>
  <c r="H222"/>
  <c r="C221"/>
  <c r="H221" s="1"/>
  <c r="B223" l="1"/>
  <c r="B222" l="1"/>
  <c r="C224"/>
  <c r="D224" l="1"/>
  <c r="D223" s="1"/>
  <c r="H224"/>
  <c r="C223"/>
  <c r="H223" s="1"/>
  <c r="B225" l="1"/>
  <c r="B224" l="1"/>
  <c r="C226"/>
  <c r="D226" l="1"/>
  <c r="D225" s="1"/>
  <c r="H226"/>
  <c r="C225"/>
  <c r="H225" s="1"/>
  <c r="B227" l="1"/>
  <c r="B226" l="1"/>
  <c r="C228"/>
  <c r="D228" l="1"/>
  <c r="D227" s="1"/>
  <c r="H228"/>
  <c r="C227"/>
  <c r="H227" s="1"/>
  <c r="B229" l="1"/>
  <c r="B228" l="1"/>
  <c r="C230"/>
  <c r="D230" l="1"/>
  <c r="D229" s="1"/>
  <c r="H230"/>
  <c r="C229"/>
  <c r="H229" s="1"/>
  <c r="B231" l="1"/>
  <c r="B230" l="1"/>
  <c r="C232"/>
  <c r="D232" l="1"/>
  <c r="D231" s="1"/>
  <c r="H232"/>
  <c r="C231"/>
  <c r="H231" s="1"/>
  <c r="B233" l="1"/>
  <c r="B232" l="1"/>
  <c r="C234"/>
  <c r="D234" l="1"/>
  <c r="D233" s="1"/>
  <c r="H234"/>
  <c r="C233"/>
  <c r="H233" s="1"/>
  <c r="B235" l="1"/>
  <c r="B234" l="1"/>
  <c r="C236"/>
  <c r="D236" l="1"/>
  <c r="D235" s="1"/>
  <c r="H236"/>
  <c r="C235"/>
  <c r="H235" s="1"/>
  <c r="B237" l="1"/>
  <c r="B236" l="1"/>
  <c r="C238"/>
  <c r="D238" l="1"/>
  <c r="D237" s="1"/>
  <c r="H238"/>
  <c r="C237"/>
  <c r="H237" s="1"/>
  <c r="B239" l="1"/>
  <c r="B238" l="1"/>
  <c r="C240"/>
  <c r="D240" l="1"/>
  <c r="D239" s="1"/>
  <c r="H240"/>
  <c r="C239"/>
  <c r="H239" s="1"/>
  <c r="B241" l="1"/>
  <c r="B240" l="1"/>
  <c r="C242"/>
  <c r="D242" l="1"/>
  <c r="D241" s="1"/>
  <c r="H242"/>
  <c r="C241"/>
  <c r="H241" s="1"/>
  <c r="B243" l="1"/>
  <c r="B242" l="1"/>
  <c r="C244"/>
  <c r="D244" l="1"/>
  <c r="D243" s="1"/>
  <c r="H244"/>
  <c r="C243"/>
  <c r="H243" s="1"/>
  <c r="B245" l="1"/>
  <c r="B244" l="1"/>
  <c r="C246"/>
  <c r="D246" l="1"/>
  <c r="D245" s="1"/>
  <c r="H246"/>
  <c r="C245"/>
  <c r="H245" s="1"/>
  <c r="B247" l="1"/>
  <c r="B246" l="1"/>
  <c r="C248"/>
  <c r="D248" l="1"/>
  <c r="D247" s="1"/>
  <c r="H248"/>
  <c r="C247"/>
  <c r="H247" s="1"/>
  <c r="B249" l="1"/>
  <c r="B248" l="1"/>
  <c r="C250"/>
  <c r="D250" l="1"/>
  <c r="D249" s="1"/>
  <c r="H250"/>
  <c r="C249"/>
  <c r="H249" s="1"/>
  <c r="B251" l="1"/>
  <c r="B250" l="1"/>
  <c r="C252"/>
  <c r="D252" l="1"/>
  <c r="D251" s="1"/>
  <c r="H252"/>
  <c r="C251"/>
  <c r="H251" s="1"/>
  <c r="B253" l="1"/>
  <c r="B252" l="1"/>
  <c r="C254"/>
  <c r="D254" l="1"/>
  <c r="D253" s="1"/>
  <c r="H254"/>
  <c r="C253"/>
  <c r="H253" s="1"/>
  <c r="B255" l="1"/>
  <c r="B254" l="1"/>
  <c r="C256"/>
  <c r="D256" l="1"/>
  <c r="D255" s="1"/>
  <c r="H256"/>
  <c r="C255"/>
  <c r="H255" s="1"/>
  <c r="B257" l="1"/>
  <c r="B256" l="1"/>
  <c r="C258"/>
  <c r="D258" l="1"/>
  <c r="D257" s="1"/>
  <c r="H258"/>
  <c r="C257"/>
  <c r="H257" s="1"/>
  <c r="B259" l="1"/>
  <c r="B258" l="1"/>
  <c r="C260"/>
  <c r="D260" l="1"/>
  <c r="D259" s="1"/>
  <c r="H260"/>
  <c r="C259"/>
  <c r="H259" s="1"/>
  <c r="B261" l="1"/>
  <c r="B260" l="1"/>
  <c r="C262"/>
  <c r="D262" l="1"/>
  <c r="D261" s="1"/>
  <c r="H262"/>
  <c r="C261"/>
  <c r="H261" s="1"/>
  <c r="B263" l="1"/>
  <c r="B262" l="1"/>
  <c r="C264"/>
  <c r="D264" l="1"/>
  <c r="D263" s="1"/>
  <c r="H264"/>
  <c r="C263"/>
  <c r="H263" s="1"/>
  <c r="B265" l="1"/>
  <c r="B264" l="1"/>
  <c r="C266"/>
  <c r="D266" l="1"/>
  <c r="D265" s="1"/>
  <c r="H266"/>
  <c r="C265"/>
  <c r="H265" s="1"/>
  <c r="B267" l="1"/>
  <c r="B266" l="1"/>
  <c r="C268"/>
  <c r="D268" l="1"/>
  <c r="D267" s="1"/>
  <c r="H268"/>
  <c r="C267"/>
  <c r="H267" s="1"/>
  <c r="B269" l="1"/>
  <c r="B268" l="1"/>
  <c r="C270"/>
  <c r="D270" l="1"/>
  <c r="D269" s="1"/>
  <c r="H270"/>
  <c r="C269"/>
  <c r="H269" s="1"/>
  <c r="B271" l="1"/>
  <c r="B270" l="1"/>
  <c r="C272"/>
  <c r="D272" l="1"/>
  <c r="D271" s="1"/>
  <c r="H272"/>
  <c r="C271"/>
  <c r="H271" s="1"/>
  <c r="B273" l="1"/>
  <c r="B272" l="1"/>
  <c r="C274"/>
  <c r="D274" l="1"/>
  <c r="D273" s="1"/>
  <c r="H274"/>
  <c r="C273"/>
  <c r="H273" s="1"/>
  <c r="B275" l="1"/>
  <c r="B274" l="1"/>
  <c r="C276"/>
  <c r="D276" l="1"/>
  <c r="D275" s="1"/>
  <c r="H276"/>
  <c r="C275"/>
  <c r="H275" s="1"/>
  <c r="B277" l="1"/>
  <c r="B276" l="1"/>
  <c r="C278"/>
  <c r="D278" l="1"/>
  <c r="D277" s="1"/>
  <c r="H278"/>
  <c r="C277"/>
  <c r="H277" s="1"/>
  <c r="B279" l="1"/>
  <c r="B278" l="1"/>
  <c r="C280"/>
  <c r="D280" l="1"/>
  <c r="D279" s="1"/>
  <c r="H280"/>
  <c r="C279"/>
  <c r="H279" s="1"/>
  <c r="B281" l="1"/>
  <c r="B280" l="1"/>
  <c r="C282"/>
  <c r="D282" l="1"/>
  <c r="D281" s="1"/>
  <c r="H282"/>
  <c r="C281"/>
  <c r="H281" s="1"/>
  <c r="B283" l="1"/>
  <c r="B282" l="1"/>
  <c r="C284"/>
  <c r="D284" l="1"/>
  <c r="D283" s="1"/>
  <c r="H284"/>
  <c r="C283"/>
  <c r="H283" s="1"/>
  <c r="B285" l="1"/>
  <c r="B284" l="1"/>
  <c r="C286"/>
  <c r="D286" l="1"/>
  <c r="D285" s="1"/>
  <c r="H286"/>
  <c r="C285"/>
  <c r="H285" s="1"/>
  <c r="B287" l="1"/>
  <c r="B286" l="1"/>
  <c r="C288"/>
  <c r="D288" l="1"/>
  <c r="D287" s="1"/>
  <c r="H288"/>
  <c r="C287"/>
  <c r="H287" s="1"/>
  <c r="B289" l="1"/>
  <c r="B288" l="1"/>
  <c r="C290"/>
  <c r="D290" l="1"/>
  <c r="D289" s="1"/>
  <c r="H290"/>
  <c r="C289"/>
  <c r="H289" s="1"/>
  <c r="B291" l="1"/>
  <c r="B290" l="1"/>
  <c r="C292"/>
  <c r="D292" l="1"/>
  <c r="D291" s="1"/>
  <c r="H292"/>
  <c r="C291"/>
  <c r="H291" s="1"/>
  <c r="B293" l="1"/>
  <c r="B292" l="1"/>
  <c r="C294"/>
  <c r="D294" l="1"/>
  <c r="D293" s="1"/>
  <c r="H294"/>
  <c r="C293"/>
  <c r="H293" s="1"/>
  <c r="B295" l="1"/>
  <c r="B294" l="1"/>
  <c r="C296"/>
  <c r="D296" l="1"/>
  <c r="D295" s="1"/>
  <c r="H296"/>
  <c r="C295"/>
  <c r="H295" s="1"/>
  <c r="B297" l="1"/>
  <c r="B296" l="1"/>
  <c r="C298"/>
  <c r="D298" l="1"/>
  <c r="D297" s="1"/>
  <c r="H298"/>
  <c r="C297"/>
  <c r="H297" s="1"/>
  <c r="B299" l="1"/>
  <c r="B298" l="1"/>
  <c r="C300"/>
  <c r="D300" l="1"/>
  <c r="D299" s="1"/>
  <c r="H300"/>
  <c r="C299"/>
  <c r="H299" s="1"/>
  <c r="B301" l="1"/>
  <c r="B300" l="1"/>
  <c r="C302"/>
  <c r="D302" l="1"/>
  <c r="D301" s="1"/>
  <c r="H302"/>
  <c r="C301"/>
  <c r="H301" s="1"/>
  <c r="B303" l="1"/>
  <c r="B302" l="1"/>
  <c r="C304"/>
  <c r="D304" l="1"/>
  <c r="D303" s="1"/>
  <c r="H304"/>
  <c r="C303"/>
  <c r="H303" s="1"/>
  <c r="B305" l="1"/>
  <c r="B304" l="1"/>
  <c r="C306"/>
  <c r="D306" l="1"/>
  <c r="D305" s="1"/>
  <c r="H306"/>
  <c r="C305"/>
  <c r="H305" s="1"/>
  <c r="B307" l="1"/>
  <c r="B306" l="1"/>
  <c r="C308"/>
  <c r="D308" l="1"/>
  <c r="D307" s="1"/>
  <c r="H308"/>
  <c r="C307"/>
  <c r="H307" s="1"/>
  <c r="B309" l="1"/>
  <c r="B308" l="1"/>
  <c r="C310"/>
  <c r="D310" l="1"/>
  <c r="D309" s="1"/>
  <c r="H310"/>
  <c r="C309"/>
  <c r="H309" s="1"/>
  <c r="B311" l="1"/>
  <c r="B310" l="1"/>
  <c r="C312"/>
  <c r="D312" l="1"/>
  <c r="D311" s="1"/>
  <c r="H312"/>
  <c r="C311"/>
  <c r="H311" s="1"/>
  <c r="B313" l="1"/>
  <c r="B312" l="1"/>
  <c r="C314"/>
  <c r="D314" l="1"/>
  <c r="D313" s="1"/>
  <c r="H314"/>
  <c r="C313"/>
  <c r="H313" s="1"/>
  <c r="B315" l="1"/>
  <c r="B314" l="1"/>
  <c r="C316"/>
  <c r="D316" l="1"/>
  <c r="D315" s="1"/>
  <c r="H316"/>
  <c r="C315"/>
  <c r="H315" s="1"/>
  <c r="B317" l="1"/>
  <c r="B316" l="1"/>
  <c r="C318"/>
  <c r="D318" l="1"/>
  <c r="D317" s="1"/>
  <c r="H318"/>
  <c r="C317"/>
  <c r="H317" s="1"/>
  <c r="B319" l="1"/>
  <c r="B318" l="1"/>
  <c r="C320"/>
  <c r="D320" l="1"/>
  <c r="D319" s="1"/>
  <c r="H320"/>
  <c r="C319"/>
  <c r="H319" s="1"/>
  <c r="B321" l="1"/>
  <c r="B320" l="1"/>
  <c r="C322"/>
  <c r="D322" l="1"/>
  <c r="D321" s="1"/>
  <c r="H322"/>
  <c r="C321"/>
  <c r="H321" s="1"/>
  <c r="B323" l="1"/>
  <c r="B322" l="1"/>
  <c r="C324"/>
  <c r="D324" l="1"/>
  <c r="D323" s="1"/>
  <c r="H324"/>
  <c r="C323"/>
  <c r="H323" s="1"/>
  <c r="B325" l="1"/>
  <c r="B324" l="1"/>
  <c r="C326"/>
  <c r="D326" l="1"/>
  <c r="D325" s="1"/>
  <c r="H326"/>
  <c r="C325"/>
  <c r="H325" s="1"/>
  <c r="B327" l="1"/>
  <c r="B326" l="1"/>
  <c r="C328"/>
  <c r="D328" l="1"/>
  <c r="D327" s="1"/>
  <c r="H328"/>
  <c r="C327"/>
  <c r="H327" s="1"/>
  <c r="B329" l="1"/>
  <c r="B328" l="1"/>
  <c r="C330"/>
  <c r="D330" l="1"/>
  <c r="D329" s="1"/>
  <c r="H330"/>
  <c r="C329"/>
  <c r="H329" s="1"/>
  <c r="B331" l="1"/>
  <c r="B330" l="1"/>
  <c r="C332"/>
  <c r="D332" l="1"/>
  <c r="D331" s="1"/>
  <c r="H332"/>
  <c r="C331"/>
  <c r="H331" s="1"/>
  <c r="B333" l="1"/>
  <c r="B332" l="1"/>
  <c r="C334"/>
  <c r="D334" l="1"/>
  <c r="D333" s="1"/>
  <c r="H334"/>
  <c r="C333"/>
  <c r="H333" s="1"/>
  <c r="B335" l="1"/>
  <c r="B334" l="1"/>
  <c r="C336"/>
  <c r="D336" l="1"/>
  <c r="D335" s="1"/>
  <c r="H336"/>
  <c r="C335"/>
  <c r="H335" s="1"/>
  <c r="B337" l="1"/>
  <c r="B336" l="1"/>
  <c r="C338"/>
  <c r="D338" l="1"/>
  <c r="D337" s="1"/>
  <c r="H338"/>
  <c r="C337"/>
  <c r="H337" s="1"/>
  <c r="B339" l="1"/>
  <c r="B338" l="1"/>
  <c r="C340"/>
  <c r="D340" l="1"/>
  <c r="D339" s="1"/>
  <c r="H340"/>
  <c r="C339"/>
  <c r="H339" s="1"/>
  <c r="B341" l="1"/>
  <c r="B340" l="1"/>
  <c r="C342"/>
  <c r="D342" l="1"/>
  <c r="D341" s="1"/>
  <c r="H342"/>
  <c r="C341"/>
  <c r="H341" s="1"/>
  <c r="B343" l="1"/>
  <c r="B342" l="1"/>
  <c r="C344"/>
  <c r="D344" l="1"/>
  <c r="D343" s="1"/>
  <c r="H344"/>
  <c r="C343"/>
  <c r="H343" s="1"/>
  <c r="B345" l="1"/>
  <c r="B344" l="1"/>
  <c r="C346"/>
  <c r="D346" l="1"/>
  <c r="D345" s="1"/>
  <c r="H346"/>
  <c r="C345"/>
  <c r="H345" s="1"/>
  <c r="B347" l="1"/>
  <c r="B346" l="1"/>
  <c r="C348"/>
  <c r="D348" l="1"/>
  <c r="D347" s="1"/>
  <c r="H348"/>
  <c r="C347"/>
  <c r="H347" s="1"/>
  <c r="B349" l="1"/>
  <c r="B348" l="1"/>
  <c r="C350"/>
  <c r="D350" l="1"/>
  <c r="D349" s="1"/>
  <c r="H350"/>
  <c r="C349"/>
  <c r="H349" s="1"/>
  <c r="B351" l="1"/>
  <c r="B350" l="1"/>
  <c r="C352"/>
  <c r="D352" l="1"/>
  <c r="D351" s="1"/>
  <c r="H352"/>
  <c r="C351"/>
  <c r="H351" s="1"/>
  <c r="B353" l="1"/>
  <c r="B352" l="1"/>
  <c r="C354"/>
  <c r="D354" l="1"/>
  <c r="D353" s="1"/>
  <c r="H354"/>
  <c r="C353"/>
  <c r="H353" s="1"/>
  <c r="B355" l="1"/>
  <c r="B354" l="1"/>
  <c r="C356"/>
  <c r="D356" l="1"/>
  <c r="D355" s="1"/>
  <c r="H356"/>
  <c r="C355"/>
  <c r="H355" s="1"/>
  <c r="B357" l="1"/>
  <c r="B356" l="1"/>
  <c r="C358"/>
  <c r="D358" l="1"/>
  <c r="D357" s="1"/>
  <c r="H358"/>
  <c r="C357"/>
  <c r="H357" s="1"/>
  <c r="B359" l="1"/>
  <c r="B358" l="1"/>
  <c r="C360"/>
  <c r="D360" l="1"/>
  <c r="D359" s="1"/>
  <c r="H360"/>
  <c r="C359"/>
  <c r="H359" s="1"/>
  <c r="B361" l="1"/>
  <c r="B360" l="1"/>
  <c r="C362"/>
  <c r="D362" l="1"/>
  <c r="D361" s="1"/>
  <c r="H362"/>
  <c r="C361"/>
  <c r="H361" s="1"/>
  <c r="B363" l="1"/>
  <c r="B362" l="1"/>
  <c r="C364"/>
  <c r="D364" l="1"/>
  <c r="D363" s="1"/>
  <c r="H364"/>
  <c r="C363"/>
  <c r="H363" s="1"/>
  <c r="B365" l="1"/>
  <c r="B364" l="1"/>
  <c r="C366"/>
  <c r="D366" l="1"/>
  <c r="D365" s="1"/>
  <c r="H366"/>
  <c r="C365"/>
  <c r="H365" s="1"/>
  <c r="B367" l="1"/>
  <c r="B366" l="1"/>
  <c r="C368"/>
  <c r="D368" l="1"/>
  <c r="D367" s="1"/>
  <c r="H368"/>
  <c r="C367"/>
  <c r="H367" s="1"/>
  <c r="B369" l="1"/>
  <c r="B368" l="1"/>
  <c r="C370"/>
  <c r="D370" l="1"/>
  <c r="D369" s="1"/>
  <c r="H370"/>
  <c r="C369"/>
  <c r="H369" s="1"/>
  <c r="B371" l="1"/>
  <c r="B370" l="1"/>
  <c r="C372"/>
  <c r="D372" l="1"/>
  <c r="D371" s="1"/>
  <c r="H372"/>
  <c r="C371"/>
  <c r="H371" s="1"/>
  <c r="B373" l="1"/>
  <c r="B372" l="1"/>
  <c r="C374"/>
  <c r="D374" l="1"/>
  <c r="D373" s="1"/>
  <c r="H374"/>
  <c r="C373"/>
  <c r="H373" s="1"/>
  <c r="B375" l="1"/>
  <c r="B374" l="1"/>
  <c r="C376"/>
  <c r="D376" l="1"/>
  <c r="D375" s="1"/>
  <c r="H376"/>
  <c r="C375"/>
  <c r="H375" s="1"/>
  <c r="B377" l="1"/>
  <c r="B376" l="1"/>
  <c r="C378"/>
  <c r="D378" l="1"/>
  <c r="D377" s="1"/>
  <c r="H378"/>
  <c r="C377"/>
  <c r="H377" s="1"/>
  <c r="B379" l="1"/>
  <c r="B378" l="1"/>
  <c r="C380"/>
  <c r="D380" l="1"/>
  <c r="D379" s="1"/>
  <c r="H380"/>
  <c r="C379"/>
  <c r="H379" s="1"/>
  <c r="B381" l="1"/>
  <c r="B380" l="1"/>
  <c r="C382"/>
  <c r="D382" l="1"/>
  <c r="D381" s="1"/>
  <c r="H382"/>
  <c r="C381"/>
  <c r="H381" s="1"/>
  <c r="B383" l="1"/>
  <c r="B382" l="1"/>
  <c r="C384"/>
  <c r="D384" l="1"/>
  <c r="D383" s="1"/>
  <c r="H384"/>
  <c r="C383"/>
  <c r="H383" s="1"/>
  <c r="B385" l="1"/>
  <c r="B384" l="1"/>
  <c r="C386"/>
  <c r="D386" l="1"/>
  <c r="D385" s="1"/>
  <c r="H386"/>
  <c r="C385"/>
  <c r="H385" s="1"/>
  <c r="B387" l="1"/>
  <c r="B386" l="1"/>
  <c r="C388"/>
  <c r="D388" l="1"/>
  <c r="D387" s="1"/>
  <c r="H388"/>
  <c r="C387"/>
  <c r="H387" s="1"/>
  <c r="B389" l="1"/>
  <c r="B388" l="1"/>
  <c r="C390"/>
  <c r="D390" l="1"/>
  <c r="D389" s="1"/>
  <c r="H390"/>
  <c r="C389"/>
  <c r="H389" s="1"/>
  <c r="B391" l="1"/>
  <c r="B390" l="1"/>
  <c r="C392"/>
  <c r="D392" l="1"/>
  <c r="D391" s="1"/>
  <c r="H392"/>
  <c r="C391"/>
  <c r="H391" s="1"/>
  <c r="B393" l="1"/>
  <c r="B392" l="1"/>
  <c r="C394"/>
  <c r="D394" l="1"/>
  <c r="D393" s="1"/>
  <c r="H394"/>
  <c r="C393"/>
  <c r="H393" s="1"/>
  <c r="B395" l="1"/>
  <c r="B394" l="1"/>
  <c r="C396"/>
  <c r="D396" l="1"/>
  <c r="D395" s="1"/>
  <c r="H396"/>
  <c r="C395"/>
  <c r="H395" s="1"/>
  <c r="B397" l="1"/>
  <c r="B396" l="1"/>
  <c r="C398"/>
  <c r="D398" l="1"/>
  <c r="D397" s="1"/>
  <c r="H398"/>
  <c r="C397"/>
  <c r="H397" s="1"/>
  <c r="B399" l="1"/>
  <c r="B398" l="1"/>
  <c r="C400"/>
  <c r="D400" l="1"/>
  <c r="D399" s="1"/>
  <c r="H400"/>
  <c r="C399"/>
  <c r="H399" s="1"/>
  <c r="B401" l="1"/>
  <c r="B400" l="1"/>
  <c r="C402"/>
  <c r="D402" l="1"/>
  <c r="D401" s="1"/>
  <c r="H402"/>
  <c r="C401"/>
  <c r="H401" s="1"/>
  <c r="B403" l="1"/>
  <c r="B402" l="1"/>
  <c r="C404"/>
  <c r="D404" l="1"/>
  <c r="D403" s="1"/>
  <c r="H404"/>
  <c r="C403"/>
  <c r="H403" s="1"/>
  <c r="B405" l="1"/>
  <c r="B404" l="1"/>
  <c r="C406"/>
  <c r="D406" l="1"/>
  <c r="D405" s="1"/>
  <c r="H406"/>
  <c r="C405"/>
  <c r="H405" s="1"/>
  <c r="B407" l="1"/>
  <c r="B406" l="1"/>
  <c r="C408"/>
  <c r="D408" l="1"/>
  <c r="D407" s="1"/>
  <c r="H408"/>
  <c r="C407"/>
  <c r="H407" s="1"/>
  <c r="B409" l="1"/>
  <c r="B408" l="1"/>
  <c r="C410"/>
  <c r="D410" l="1"/>
  <c r="D409" s="1"/>
  <c r="H410"/>
  <c r="C409"/>
  <c r="H409" s="1"/>
  <c r="B411" l="1"/>
  <c r="B410" l="1"/>
  <c r="C412"/>
  <c r="D412" l="1"/>
  <c r="D411" s="1"/>
  <c r="H412"/>
  <c r="C411"/>
  <c r="H411" s="1"/>
  <c r="B413" l="1"/>
  <c r="B412" l="1"/>
  <c r="C414"/>
  <c r="D414" l="1"/>
  <c r="D413" s="1"/>
  <c r="H414"/>
  <c r="C413"/>
  <c r="H413" s="1"/>
  <c r="B415" l="1"/>
  <c r="B414" l="1"/>
  <c r="C416"/>
  <c r="D416" l="1"/>
  <c r="D415" s="1"/>
  <c r="H416"/>
  <c r="C415"/>
  <c r="H415" s="1"/>
  <c r="B417" l="1"/>
  <c r="B416" l="1"/>
  <c r="C418"/>
  <c r="D418" l="1"/>
  <c r="D417" s="1"/>
  <c r="H418"/>
  <c r="C417"/>
  <c r="H417" s="1"/>
  <c r="B419" l="1"/>
  <c r="B418" l="1"/>
  <c r="C420"/>
  <c r="D420" l="1"/>
  <c r="D419" s="1"/>
  <c r="H420"/>
  <c r="C419"/>
  <c r="H419" s="1"/>
  <c r="B421" l="1"/>
  <c r="B420" l="1"/>
  <c r="C422"/>
  <c r="D422" l="1"/>
  <c r="D421" s="1"/>
  <c r="H422"/>
  <c r="C421"/>
  <c r="H421" s="1"/>
  <c r="B423" l="1"/>
  <c r="B422" l="1"/>
  <c r="C424"/>
  <c r="D424" l="1"/>
  <c r="D423" s="1"/>
  <c r="H424"/>
  <c r="C423"/>
  <c r="H423" s="1"/>
  <c r="B425" l="1"/>
  <c r="B424" l="1"/>
  <c r="C426"/>
  <c r="D426" l="1"/>
  <c r="D425" s="1"/>
  <c r="H426"/>
  <c r="C425"/>
  <c r="H425" s="1"/>
  <c r="B427" l="1"/>
  <c r="B426" l="1"/>
  <c r="C428"/>
  <c r="D428" l="1"/>
  <c r="D427" s="1"/>
  <c r="H428"/>
  <c r="C427"/>
  <c r="H427" s="1"/>
  <c r="B429" l="1"/>
  <c r="B428" l="1"/>
  <c r="C430"/>
  <c r="D430" l="1"/>
  <c r="D429" s="1"/>
  <c r="H430"/>
  <c r="C429"/>
  <c r="H429" s="1"/>
  <c r="B431" l="1"/>
  <c r="B430" l="1"/>
  <c r="C432"/>
  <c r="D432" l="1"/>
  <c r="D431" s="1"/>
  <c r="H432"/>
  <c r="C431"/>
  <c r="H431" s="1"/>
  <c r="B433" l="1"/>
  <c r="B432" l="1"/>
  <c r="C434"/>
  <c r="D434" l="1"/>
  <c r="D433" s="1"/>
  <c r="H434"/>
  <c r="C433"/>
  <c r="H433" s="1"/>
  <c r="B435" l="1"/>
  <c r="B434" l="1"/>
  <c r="C436"/>
  <c r="D436" l="1"/>
  <c r="D435" s="1"/>
  <c r="H436"/>
  <c r="C435"/>
  <c r="H435" s="1"/>
  <c r="B437" l="1"/>
  <c r="B436" l="1"/>
  <c r="C438"/>
  <c r="D438" l="1"/>
  <c r="D437" s="1"/>
  <c r="H438"/>
  <c r="C437"/>
  <c r="H437" s="1"/>
  <c r="B439" l="1"/>
  <c r="B438" l="1"/>
  <c r="C440"/>
  <c r="D440" l="1"/>
  <c r="D439" s="1"/>
  <c r="H440"/>
  <c r="C439"/>
  <c r="H439" s="1"/>
  <c r="B441" l="1"/>
  <c r="B440" l="1"/>
  <c r="C442"/>
  <c r="D442" l="1"/>
  <c r="D441" s="1"/>
  <c r="H442"/>
  <c r="C441"/>
  <c r="H441" s="1"/>
  <c r="B443" l="1"/>
  <c r="B442" l="1"/>
  <c r="C444"/>
  <c r="D444" l="1"/>
  <c r="D443" s="1"/>
  <c r="H444"/>
  <c r="C443"/>
  <c r="H443" s="1"/>
  <c r="B445" l="1"/>
  <c r="B444" l="1"/>
  <c r="C446"/>
  <c r="D446" l="1"/>
  <c r="D445" s="1"/>
  <c r="H446"/>
  <c r="C445"/>
  <c r="H445" s="1"/>
  <c r="B447" l="1"/>
  <c r="B446" l="1"/>
  <c r="C448"/>
  <c r="D448" l="1"/>
  <c r="D447" s="1"/>
  <c r="H448"/>
  <c r="C447"/>
  <c r="H447" s="1"/>
  <c r="B449" l="1"/>
  <c r="B448" l="1"/>
  <c r="C450"/>
  <c r="D450" l="1"/>
  <c r="D449" s="1"/>
  <c r="H450"/>
  <c r="C449"/>
  <c r="H449" s="1"/>
  <c r="B451" l="1"/>
  <c r="B450" l="1"/>
  <c r="C452"/>
  <c r="D452" l="1"/>
  <c r="D451" s="1"/>
  <c r="H452"/>
  <c r="C451"/>
  <c r="H451" s="1"/>
  <c r="B453" l="1"/>
  <c r="B452" l="1"/>
  <c r="C454"/>
  <c r="D454" l="1"/>
  <c r="D453" s="1"/>
  <c r="H454"/>
  <c r="C453"/>
  <c r="H453" s="1"/>
  <c r="B455" l="1"/>
  <c r="B454" l="1"/>
  <c r="C456"/>
  <c r="D456" l="1"/>
  <c r="D455" s="1"/>
  <c r="H456"/>
  <c r="C455"/>
  <c r="H455" s="1"/>
  <c r="B457" l="1"/>
  <c r="B456" l="1"/>
  <c r="C458"/>
  <c r="D458" l="1"/>
  <c r="D457" s="1"/>
  <c r="H458"/>
  <c r="C457"/>
  <c r="H457" s="1"/>
  <c r="B459" l="1"/>
  <c r="B458" l="1"/>
  <c r="C460"/>
  <c r="D460" l="1"/>
  <c r="D459" s="1"/>
  <c r="H460"/>
  <c r="C459"/>
  <c r="H459" s="1"/>
  <c r="B461" l="1"/>
  <c r="B460" l="1"/>
  <c r="C462"/>
  <c r="D462" l="1"/>
  <c r="D461" s="1"/>
  <c r="H462"/>
  <c r="C461"/>
  <c r="H461" s="1"/>
  <c r="B463" l="1"/>
  <c r="B462" l="1"/>
  <c r="C464"/>
  <c r="D464" l="1"/>
  <c r="D463" s="1"/>
  <c r="H464"/>
  <c r="C463"/>
  <c r="H463" s="1"/>
  <c r="B465" l="1"/>
  <c r="B464" l="1"/>
  <c r="C466"/>
  <c r="D466" l="1"/>
  <c r="D465" s="1"/>
  <c r="H466"/>
  <c r="C465"/>
  <c r="H465" s="1"/>
  <c r="B467" l="1"/>
  <c r="B466" l="1"/>
  <c r="C468"/>
  <c r="D468" l="1"/>
  <c r="D467" s="1"/>
  <c r="H468"/>
  <c r="C467"/>
  <c r="H467" s="1"/>
  <c r="B469" l="1"/>
  <c r="B468" l="1"/>
  <c r="C470"/>
  <c r="D470" l="1"/>
  <c r="D469" s="1"/>
  <c r="H470"/>
  <c r="C469"/>
  <c r="H469" s="1"/>
  <c r="B471" l="1"/>
  <c r="B470" l="1"/>
  <c r="C472"/>
  <c r="D472" l="1"/>
  <c r="D471" s="1"/>
  <c r="H472"/>
  <c r="C471"/>
  <c r="H471" s="1"/>
  <c r="B473" l="1"/>
  <c r="B472" l="1"/>
  <c r="C474"/>
  <c r="D474" l="1"/>
  <c r="D473" s="1"/>
  <c r="H474"/>
  <c r="C473"/>
  <c r="H473" s="1"/>
  <c r="B475" l="1"/>
  <c r="B474" l="1"/>
  <c r="C476"/>
  <c r="D476" l="1"/>
  <c r="D475" s="1"/>
  <c r="H476"/>
  <c r="C475"/>
  <c r="H475" s="1"/>
  <c r="B477" l="1"/>
  <c r="B476" l="1"/>
  <c r="C478"/>
  <c r="D478" l="1"/>
  <c r="D477" s="1"/>
  <c r="H478"/>
  <c r="C477"/>
  <c r="H477" s="1"/>
  <c r="B479" l="1"/>
  <c r="B478" l="1"/>
  <c r="C480"/>
  <c r="D480" l="1"/>
  <c r="D479" s="1"/>
  <c r="H480"/>
  <c r="C479"/>
  <c r="H479" s="1"/>
  <c r="B481" l="1"/>
  <c r="B480" l="1"/>
  <c r="C482"/>
  <c r="D482" l="1"/>
  <c r="D481" s="1"/>
  <c r="H482"/>
  <c r="C481"/>
  <c r="H481" s="1"/>
  <c r="B483" l="1"/>
  <c r="B482" l="1"/>
  <c r="C484"/>
  <c r="D484" l="1"/>
  <c r="D483" s="1"/>
  <c r="H484"/>
  <c r="C483"/>
  <c r="H483" s="1"/>
  <c r="B485" l="1"/>
  <c r="B484" l="1"/>
  <c r="C486"/>
  <c r="D486" l="1"/>
  <c r="D485" s="1"/>
  <c r="H486"/>
  <c r="C485"/>
  <c r="H485" s="1"/>
  <c r="B487" l="1"/>
  <c r="B486" l="1"/>
  <c r="C488"/>
  <c r="D488" l="1"/>
  <c r="D487" s="1"/>
  <c r="H488"/>
  <c r="C487"/>
  <c r="H487" s="1"/>
  <c r="B489" l="1"/>
  <c r="B488" l="1"/>
  <c r="C490"/>
  <c r="D490" l="1"/>
  <c r="D489" s="1"/>
  <c r="H490"/>
  <c r="C489"/>
  <c r="H489" s="1"/>
  <c r="B491" l="1"/>
  <c r="B490" l="1"/>
  <c r="C492"/>
  <c r="D492" l="1"/>
  <c r="D491" s="1"/>
  <c r="H492"/>
  <c r="C491"/>
  <c r="H491" s="1"/>
  <c r="B493" l="1"/>
  <c r="B492" l="1"/>
  <c r="C494"/>
  <c r="D494" l="1"/>
  <c r="D493" s="1"/>
  <c r="H494"/>
  <c r="C493"/>
  <c r="H493" s="1"/>
  <c r="B495" l="1"/>
  <c r="B494" l="1"/>
  <c r="C496"/>
  <c r="D496" l="1"/>
  <c r="D495" s="1"/>
  <c r="H496"/>
  <c r="C495"/>
  <c r="H495" s="1"/>
  <c r="B497" l="1"/>
  <c r="B496" l="1"/>
  <c r="C498"/>
  <c r="D498" l="1"/>
  <c r="D497" s="1"/>
  <c r="H498"/>
  <c r="C497"/>
  <c r="H497" s="1"/>
  <c r="B499" l="1"/>
  <c r="B498" l="1"/>
  <c r="C500"/>
  <c r="D500" l="1"/>
  <c r="D499" s="1"/>
  <c r="H500"/>
  <c r="C499"/>
  <c r="H499" s="1"/>
  <c r="B501" l="1"/>
  <c r="B500" l="1"/>
  <c r="C502"/>
  <c r="D502" l="1"/>
  <c r="D501" s="1"/>
  <c r="H502"/>
  <c r="C501"/>
  <c r="H501" s="1"/>
  <c r="B503" l="1"/>
  <c r="B502" l="1"/>
  <c r="C504"/>
  <c r="D504" l="1"/>
  <c r="D503" s="1"/>
  <c r="H504"/>
  <c r="C503"/>
  <c r="H503" s="1"/>
  <c r="B505" l="1"/>
  <c r="B504" l="1"/>
  <c r="C506"/>
  <c r="D506" l="1"/>
  <c r="D505" s="1"/>
  <c r="H506"/>
  <c r="C505"/>
  <c r="H505" s="1"/>
  <c r="B507" l="1"/>
  <c r="B506" l="1"/>
  <c r="C508"/>
  <c r="D508" l="1"/>
  <c r="D507" s="1"/>
  <c r="H508"/>
  <c r="C507"/>
  <c r="H507" s="1"/>
  <c r="B509" l="1"/>
  <c r="B508" l="1"/>
  <c r="C510"/>
  <c r="D510" l="1"/>
  <c r="D509" s="1"/>
  <c r="H510"/>
  <c r="C509"/>
  <c r="H509" s="1"/>
  <c r="B511" l="1"/>
  <c r="B510" l="1"/>
  <c r="C512"/>
  <c r="D512" l="1"/>
  <c r="D511" s="1"/>
  <c r="H512"/>
  <c r="C511"/>
  <c r="H511" s="1"/>
  <c r="B513" l="1"/>
  <c r="B512" l="1"/>
  <c r="C514"/>
  <c r="D514" l="1"/>
  <c r="D513" s="1"/>
  <c r="H514"/>
  <c r="C513"/>
  <c r="H513" s="1"/>
  <c r="B515" l="1"/>
  <c r="B514" l="1"/>
  <c r="C516"/>
  <c r="D516" l="1"/>
  <c r="D515" s="1"/>
  <c r="H516"/>
  <c r="C515"/>
  <c r="H515" s="1"/>
  <c r="B517" l="1"/>
  <c r="B516" l="1"/>
  <c r="C518"/>
  <c r="D518" l="1"/>
  <c r="D517" s="1"/>
  <c r="H518"/>
  <c r="C517"/>
  <c r="H517" s="1"/>
  <c r="B519" l="1"/>
  <c r="B518" l="1"/>
  <c r="C520"/>
  <c r="D520" l="1"/>
  <c r="D519" s="1"/>
  <c r="H520"/>
  <c r="C519"/>
  <c r="H519" s="1"/>
  <c r="B521" l="1"/>
  <c r="B520" l="1"/>
  <c r="C522"/>
  <c r="D522" l="1"/>
  <c r="D521" s="1"/>
  <c r="H522"/>
  <c r="C521"/>
  <c r="H521" s="1"/>
  <c r="B523" l="1"/>
  <c r="B522" l="1"/>
  <c r="C524"/>
  <c r="D524" l="1"/>
  <c r="D523" s="1"/>
  <c r="H524"/>
  <c r="C523"/>
  <c r="H523" s="1"/>
  <c r="B525" l="1"/>
  <c r="B524" l="1"/>
  <c r="C526"/>
  <c r="D526" l="1"/>
  <c r="D525" s="1"/>
  <c r="H526"/>
  <c r="C525"/>
  <c r="H525" s="1"/>
  <c r="B527" l="1"/>
  <c r="B526" l="1"/>
  <c r="C528"/>
  <c r="D528" l="1"/>
  <c r="D527" s="1"/>
  <c r="H528"/>
  <c r="C527"/>
  <c r="H527" s="1"/>
  <c r="B529" l="1"/>
  <c r="B528" l="1"/>
  <c r="C530"/>
  <c r="D530" l="1"/>
  <c r="D529" s="1"/>
  <c r="H530"/>
  <c r="C529"/>
  <c r="H529" s="1"/>
  <c r="B531" l="1"/>
  <c r="B530" l="1"/>
  <c r="C532"/>
  <c r="D532" l="1"/>
  <c r="D531" s="1"/>
  <c r="H532"/>
  <c r="C531"/>
  <c r="H531" s="1"/>
  <c r="B533" l="1"/>
  <c r="B532" l="1"/>
  <c r="C534"/>
  <c r="D534" l="1"/>
  <c r="D533" s="1"/>
  <c r="H534"/>
  <c r="C533"/>
  <c r="H533" s="1"/>
  <c r="B535" l="1"/>
  <c r="B534" l="1"/>
  <c r="C536"/>
  <c r="D536" l="1"/>
  <c r="D535" s="1"/>
  <c r="H536"/>
  <c r="C535"/>
  <c r="H535" s="1"/>
  <c r="B537" l="1"/>
  <c r="B536" l="1"/>
  <c r="C538"/>
  <c r="D538" l="1"/>
  <c r="D537" s="1"/>
  <c r="H538"/>
  <c r="C537"/>
  <c r="H537" s="1"/>
  <c r="B539" l="1"/>
  <c r="B538" l="1"/>
  <c r="C540"/>
  <c r="D540" l="1"/>
  <c r="D539" s="1"/>
  <c r="H540"/>
  <c r="C539"/>
  <c r="H539" s="1"/>
  <c r="B541" l="1"/>
  <c r="B540" l="1"/>
  <c r="C542"/>
  <c r="D542" l="1"/>
  <c r="D541" s="1"/>
  <c r="H542"/>
  <c r="C541"/>
  <c r="H541" s="1"/>
  <c r="B543" l="1"/>
  <c r="B542" l="1"/>
  <c r="C544"/>
  <c r="D544" l="1"/>
  <c r="D543" s="1"/>
  <c r="H544"/>
  <c r="C543"/>
  <c r="H543" s="1"/>
  <c r="B545" l="1"/>
  <c r="B544" l="1"/>
  <c r="C546"/>
  <c r="D546" l="1"/>
  <c r="D545" s="1"/>
  <c r="H546"/>
  <c r="C545"/>
  <c r="H545" s="1"/>
  <c r="B547" l="1"/>
  <c r="B546" l="1"/>
  <c r="C548"/>
  <c r="D548" l="1"/>
  <c r="D547" s="1"/>
  <c r="H548"/>
  <c r="C547"/>
  <c r="H547" s="1"/>
  <c r="B549" l="1"/>
  <c r="B548" l="1"/>
  <c r="C550"/>
  <c r="D550" l="1"/>
  <c r="D549" s="1"/>
  <c r="H550"/>
  <c r="C549"/>
  <c r="H549" s="1"/>
  <c r="B551" l="1"/>
  <c r="B550" l="1"/>
  <c r="C552"/>
  <c r="D552" l="1"/>
  <c r="D551" s="1"/>
  <c r="H552"/>
  <c r="C551"/>
  <c r="H551" s="1"/>
  <c r="B553" l="1"/>
  <c r="B552" l="1"/>
  <c r="C554"/>
  <c r="D554" l="1"/>
  <c r="D553" s="1"/>
  <c r="H554"/>
  <c r="C553"/>
  <c r="H553" s="1"/>
  <c r="B555" l="1"/>
  <c r="B554" l="1"/>
  <c r="C556"/>
  <c r="D556" l="1"/>
  <c r="D555" s="1"/>
  <c r="H556"/>
  <c r="C555"/>
  <c r="H555" s="1"/>
  <c r="B557" l="1"/>
  <c r="B556" l="1"/>
  <c r="C558"/>
  <c r="D558" l="1"/>
  <c r="D557" s="1"/>
  <c r="H558"/>
  <c r="C557"/>
  <c r="H557" s="1"/>
  <c r="B559" l="1"/>
  <c r="B558" l="1"/>
  <c r="C560"/>
  <c r="D560" l="1"/>
  <c r="D559" s="1"/>
  <c r="H560"/>
  <c r="C559"/>
  <c r="H559" s="1"/>
  <c r="B561" l="1"/>
  <c r="B560" l="1"/>
  <c r="C562"/>
  <c r="D562" l="1"/>
  <c r="D561" s="1"/>
  <c r="H562"/>
  <c r="C561"/>
  <c r="H561" s="1"/>
  <c r="B563" l="1"/>
  <c r="B562" l="1"/>
  <c r="C564"/>
  <c r="D564" l="1"/>
  <c r="D563" s="1"/>
  <c r="H564"/>
  <c r="C563"/>
  <c r="H563" s="1"/>
  <c r="B565" l="1"/>
  <c r="B564" l="1"/>
  <c r="C566"/>
  <c r="D566" l="1"/>
  <c r="D565" s="1"/>
  <c r="H566"/>
  <c r="C565"/>
  <c r="H565" s="1"/>
  <c r="B567" l="1"/>
  <c r="B566" l="1"/>
  <c r="C568"/>
  <c r="D568" l="1"/>
  <c r="D567" s="1"/>
  <c r="H568"/>
  <c r="C567"/>
  <c r="H567" s="1"/>
  <c r="B569" l="1"/>
  <c r="B568" l="1"/>
  <c r="C570"/>
  <c r="D570" l="1"/>
  <c r="D569" s="1"/>
  <c r="H570"/>
  <c r="C569"/>
  <c r="H569" s="1"/>
  <c r="B571" l="1"/>
  <c r="B570" l="1"/>
  <c r="C572"/>
  <c r="D572" l="1"/>
  <c r="D571" s="1"/>
  <c r="H572"/>
  <c r="C571"/>
  <c r="H571" s="1"/>
  <c r="B573" l="1"/>
  <c r="B572" l="1"/>
  <c r="C574"/>
  <c r="D574" l="1"/>
  <c r="D573" s="1"/>
  <c r="H574"/>
  <c r="C573"/>
  <c r="H573" s="1"/>
  <c r="B575" l="1"/>
  <c r="B574" l="1"/>
  <c r="C576"/>
  <c r="D576" l="1"/>
  <c r="D575" s="1"/>
  <c r="H576"/>
  <c r="C575"/>
  <c r="H575" s="1"/>
  <c r="B577" l="1"/>
  <c r="B576" l="1"/>
  <c r="C578"/>
  <c r="D578" l="1"/>
  <c r="D577" s="1"/>
  <c r="H578"/>
  <c r="C577"/>
  <c r="H577" s="1"/>
  <c r="B579" l="1"/>
  <c r="B578" l="1"/>
  <c r="C580"/>
  <c r="D580" l="1"/>
  <c r="D579" s="1"/>
  <c r="H580"/>
  <c r="C579"/>
  <c r="H579" s="1"/>
  <c r="B581" l="1"/>
  <c r="B580" l="1"/>
  <c r="C582"/>
  <c r="D582" l="1"/>
  <c r="D581" s="1"/>
  <c r="H582"/>
  <c r="C581"/>
  <c r="H581" s="1"/>
  <c r="B583" l="1"/>
  <c r="B582" l="1"/>
  <c r="C584"/>
  <c r="D584" l="1"/>
  <c r="D583" s="1"/>
  <c r="H584"/>
  <c r="C583"/>
  <c r="H583" s="1"/>
  <c r="B585" l="1"/>
  <c r="B584" l="1"/>
  <c r="C586"/>
  <c r="D586" l="1"/>
  <c r="D585" s="1"/>
  <c r="H586"/>
  <c r="C585"/>
  <c r="H585" s="1"/>
  <c r="B587" l="1"/>
  <c r="B586" l="1"/>
  <c r="C588"/>
  <c r="D588" l="1"/>
  <c r="D587" s="1"/>
  <c r="H588"/>
  <c r="C587"/>
  <c r="H587" s="1"/>
  <c r="B589" l="1"/>
  <c r="B588" l="1"/>
  <c r="C590"/>
  <c r="D590" l="1"/>
  <c r="D589" s="1"/>
  <c r="H590"/>
  <c r="C589"/>
  <c r="H589" s="1"/>
  <c r="B591" l="1"/>
  <c r="B590" l="1"/>
  <c r="C592"/>
  <c r="D592" l="1"/>
  <c r="D591" s="1"/>
  <c r="H592"/>
  <c r="C591"/>
  <c r="H591" s="1"/>
  <c r="B593" l="1"/>
  <c r="B592" l="1"/>
  <c r="C594"/>
  <c r="D594" l="1"/>
  <c r="D593" s="1"/>
  <c r="H594"/>
  <c r="C593"/>
  <c r="H593" s="1"/>
  <c r="B595" l="1"/>
  <c r="B594" l="1"/>
  <c r="C596"/>
  <c r="D596" l="1"/>
  <c r="D595" s="1"/>
  <c r="H596"/>
  <c r="C595"/>
  <c r="H595" s="1"/>
  <c r="B597" l="1"/>
  <c r="B596" l="1"/>
  <c r="C598"/>
  <c r="D598" l="1"/>
  <c r="D597" s="1"/>
  <c r="H598"/>
  <c r="C597"/>
  <c r="H597" s="1"/>
  <c r="B599" l="1"/>
  <c r="B598" l="1"/>
  <c r="C600"/>
  <c r="D600" l="1"/>
  <c r="D599" s="1"/>
  <c r="H600"/>
  <c r="C599"/>
  <c r="H599" s="1"/>
  <c r="B601" l="1"/>
  <c r="B600" l="1"/>
  <c r="C602"/>
  <c r="D602" l="1"/>
  <c r="D601" s="1"/>
  <c r="H602"/>
  <c r="C601"/>
  <c r="H601" s="1"/>
  <c r="B603" l="1"/>
  <c r="B602" l="1"/>
  <c r="C604"/>
  <c r="D604" l="1"/>
  <c r="D603" s="1"/>
  <c r="H604"/>
  <c r="C603"/>
  <c r="H603" s="1"/>
  <c r="B605" l="1"/>
  <c r="B604" l="1"/>
  <c r="C606"/>
  <c r="D606" l="1"/>
  <c r="D605" s="1"/>
  <c r="H606"/>
  <c r="C605"/>
  <c r="H605" s="1"/>
  <c r="B607" l="1"/>
  <c r="B606" l="1"/>
  <c r="C608"/>
  <c r="D608" l="1"/>
  <c r="D607" s="1"/>
  <c r="H608"/>
  <c r="C607"/>
  <c r="H607" s="1"/>
  <c r="B609" l="1"/>
  <c r="B608" l="1"/>
  <c r="C610"/>
  <c r="D610" l="1"/>
  <c r="D609" s="1"/>
  <c r="H610"/>
  <c r="C609"/>
  <c r="H609" s="1"/>
  <c r="B611" l="1"/>
  <c r="B610" l="1"/>
  <c r="C612"/>
  <c r="D612" l="1"/>
  <c r="D611" s="1"/>
  <c r="H612"/>
  <c r="C611"/>
  <c r="H611" s="1"/>
  <c r="B613" l="1"/>
  <c r="B612" l="1"/>
  <c r="C614"/>
  <c r="D614" l="1"/>
  <c r="D613" s="1"/>
  <c r="H614"/>
  <c r="C613"/>
  <c r="H613" s="1"/>
  <c r="B615" l="1"/>
  <c r="B614" l="1"/>
  <c r="C616"/>
  <c r="D616" l="1"/>
  <c r="D615" s="1"/>
  <c r="H616"/>
  <c r="C615"/>
  <c r="H615" s="1"/>
  <c r="B617" l="1"/>
  <c r="B616" l="1"/>
  <c r="C618"/>
  <c r="D618" l="1"/>
  <c r="D617" s="1"/>
  <c r="H618"/>
  <c r="C617"/>
  <c r="H617" s="1"/>
  <c r="B619" l="1"/>
  <c r="B618" l="1"/>
  <c r="C620"/>
  <c r="D620" l="1"/>
  <c r="D619" s="1"/>
  <c r="H620"/>
  <c r="C619"/>
  <c r="H619" s="1"/>
  <c r="B621" l="1"/>
  <c r="B620" l="1"/>
  <c r="C622"/>
  <c r="D622" l="1"/>
  <c r="D621" s="1"/>
  <c r="H622"/>
  <c r="C621"/>
  <c r="H621" s="1"/>
  <c r="B623" l="1"/>
  <c r="B622" l="1"/>
  <c r="C624"/>
  <c r="D624" l="1"/>
  <c r="D623" s="1"/>
  <c r="H624"/>
  <c r="C623"/>
  <c r="H623" s="1"/>
  <c r="B625" l="1"/>
  <c r="B624" l="1"/>
  <c r="C626"/>
  <c r="D626" l="1"/>
  <c r="D625" s="1"/>
  <c r="H626"/>
  <c r="C625"/>
  <c r="H625" s="1"/>
  <c r="B627" l="1"/>
  <c r="B626" l="1"/>
  <c r="C628"/>
  <c r="D628" l="1"/>
  <c r="D627" s="1"/>
  <c r="H628"/>
  <c r="C627"/>
  <c r="H627" s="1"/>
  <c r="B629" l="1"/>
  <c r="B628" l="1"/>
  <c r="C630"/>
  <c r="D630" l="1"/>
  <c r="D629" s="1"/>
  <c r="H630"/>
  <c r="C629"/>
  <c r="H629" s="1"/>
  <c r="B631" l="1"/>
  <c r="B630" l="1"/>
  <c r="C632"/>
  <c r="D632" l="1"/>
  <c r="D631" s="1"/>
  <c r="H632"/>
  <c r="C631"/>
  <c r="H631" s="1"/>
  <c r="B633" l="1"/>
  <c r="B632" l="1"/>
  <c r="C634"/>
  <c r="D634" l="1"/>
  <c r="D633" s="1"/>
  <c r="H634"/>
  <c r="C633"/>
  <c r="H633" s="1"/>
  <c r="B635" l="1"/>
  <c r="B634" l="1"/>
  <c r="C636"/>
  <c r="D636" l="1"/>
  <c r="D635" s="1"/>
  <c r="H636"/>
  <c r="C635"/>
  <c r="H635" s="1"/>
  <c r="B637" l="1"/>
  <c r="B636" l="1"/>
  <c r="C638"/>
  <c r="D638" l="1"/>
  <c r="D637" s="1"/>
  <c r="H638"/>
  <c r="C637"/>
  <c r="H637" s="1"/>
  <c r="B639" l="1"/>
  <c r="B638" l="1"/>
  <c r="C640"/>
  <c r="D640" l="1"/>
  <c r="D639" s="1"/>
  <c r="H640"/>
  <c r="C639"/>
  <c r="H639" s="1"/>
  <c r="B641" l="1"/>
  <c r="B640" l="1"/>
  <c r="C642"/>
  <c r="D642" l="1"/>
  <c r="D641" s="1"/>
  <c r="H642"/>
  <c r="C641"/>
  <c r="H641" s="1"/>
  <c r="B643" l="1"/>
  <c r="B642" l="1"/>
  <c r="C644"/>
  <c r="D644" l="1"/>
  <c r="D643" s="1"/>
  <c r="H644"/>
  <c r="C643"/>
  <c r="H643" s="1"/>
  <c r="B645" l="1"/>
  <c r="B644" l="1"/>
  <c r="C646"/>
  <c r="D646" l="1"/>
  <c r="D645" s="1"/>
  <c r="H646"/>
  <c r="C645"/>
  <c r="H645" s="1"/>
  <c r="B647" l="1"/>
  <c r="B646" l="1"/>
  <c r="C648"/>
  <c r="D648" l="1"/>
  <c r="D647" s="1"/>
  <c r="H648"/>
  <c r="C647"/>
  <c r="H647" s="1"/>
  <c r="B649" l="1"/>
  <c r="B648" l="1"/>
  <c r="C650"/>
  <c r="D650" l="1"/>
  <c r="D649" s="1"/>
  <c r="H650"/>
  <c r="C649"/>
  <c r="H649" s="1"/>
  <c r="B651" l="1"/>
  <c r="B650" l="1"/>
  <c r="C652"/>
  <c r="D652" l="1"/>
  <c r="D651" s="1"/>
  <c r="H652"/>
  <c r="C651"/>
  <c r="H651" s="1"/>
  <c r="B653" l="1"/>
  <c r="B652" l="1"/>
  <c r="C654"/>
  <c r="D654" l="1"/>
  <c r="D653" s="1"/>
  <c r="H654"/>
  <c r="C653"/>
  <c r="H653" s="1"/>
  <c r="B655" l="1"/>
  <c r="B654" l="1"/>
  <c r="C656"/>
  <c r="D656" l="1"/>
  <c r="D655" s="1"/>
  <c r="H656"/>
  <c r="C655"/>
  <c r="H655" s="1"/>
  <c r="B657" l="1"/>
  <c r="B656" l="1"/>
  <c r="C658"/>
  <c r="D658" l="1"/>
  <c r="D657" s="1"/>
  <c r="H658"/>
  <c r="C657"/>
  <c r="H657" s="1"/>
  <c r="B659" l="1"/>
  <c r="B658" l="1"/>
  <c r="C660"/>
  <c r="D660" l="1"/>
  <c r="D659" s="1"/>
  <c r="H660"/>
  <c r="C659"/>
  <c r="H659" s="1"/>
  <c r="B661" l="1"/>
  <c r="B660" l="1"/>
  <c r="C662"/>
  <c r="D662" l="1"/>
  <c r="D661" s="1"/>
  <c r="H662"/>
  <c r="C661"/>
  <c r="H661" s="1"/>
  <c r="B663" l="1"/>
  <c r="B662" l="1"/>
  <c r="C664"/>
  <c r="D664" l="1"/>
  <c r="D663" s="1"/>
  <c r="H664"/>
  <c r="C663"/>
  <c r="H663" s="1"/>
  <c r="B665" l="1"/>
  <c r="B664" l="1"/>
  <c r="C666"/>
  <c r="D666" l="1"/>
  <c r="D665" s="1"/>
  <c r="H666"/>
  <c r="C665"/>
  <c r="H665" s="1"/>
  <c r="B667" l="1"/>
  <c r="B666" l="1"/>
  <c r="C668"/>
  <c r="D668" l="1"/>
  <c r="D667" s="1"/>
  <c r="H668"/>
  <c r="C667"/>
  <c r="H667" s="1"/>
  <c r="B669" l="1"/>
  <c r="B668" l="1"/>
  <c r="C670"/>
  <c r="D670" l="1"/>
  <c r="D669" s="1"/>
  <c r="H670"/>
  <c r="C669"/>
  <c r="H669" s="1"/>
  <c r="B671" l="1"/>
  <c r="B670" l="1"/>
  <c r="C672"/>
  <c r="D672" l="1"/>
  <c r="D671" s="1"/>
  <c r="H672"/>
  <c r="C671"/>
  <c r="H671" s="1"/>
  <c r="B673" l="1"/>
  <c r="B672" l="1"/>
  <c r="C674"/>
  <c r="D674" l="1"/>
  <c r="D673" s="1"/>
  <c r="H674"/>
  <c r="C673"/>
  <c r="H673" s="1"/>
  <c r="B675" l="1"/>
  <c r="B674" l="1"/>
  <c r="C676"/>
  <c r="D676" l="1"/>
  <c r="D675" s="1"/>
  <c r="H676"/>
  <c r="C675"/>
  <c r="H675" s="1"/>
  <c r="B677" l="1"/>
  <c r="B676" l="1"/>
  <c r="C678"/>
  <c r="D678" l="1"/>
  <c r="D677" s="1"/>
  <c r="H678"/>
  <c r="C677"/>
  <c r="H677" s="1"/>
  <c r="B679" l="1"/>
  <c r="B678" l="1"/>
  <c r="C680"/>
  <c r="D680" l="1"/>
  <c r="D679" s="1"/>
  <c r="H680"/>
  <c r="C679"/>
  <c r="H679" s="1"/>
  <c r="B681" l="1"/>
  <c r="B680" l="1"/>
  <c r="C682"/>
  <c r="D682" l="1"/>
  <c r="D681" s="1"/>
  <c r="H682"/>
  <c r="C681"/>
  <c r="H681" s="1"/>
  <c r="B683" l="1"/>
  <c r="B682" l="1"/>
  <c r="C684"/>
  <c r="D684" l="1"/>
  <c r="D683" s="1"/>
  <c r="H684"/>
  <c r="C683"/>
  <c r="H683" s="1"/>
  <c r="B685" l="1"/>
  <c r="B684" l="1"/>
  <c r="C686"/>
  <c r="D686" l="1"/>
  <c r="D685" s="1"/>
  <c r="H686"/>
  <c r="C685"/>
  <c r="H685" s="1"/>
  <c r="B687" l="1"/>
  <c r="B686" l="1"/>
  <c r="C688"/>
  <c r="D688" l="1"/>
  <c r="D687" s="1"/>
  <c r="H688"/>
  <c r="C687"/>
  <c r="H687" s="1"/>
  <c r="B689" l="1"/>
  <c r="B688" l="1"/>
  <c r="C690"/>
  <c r="D690" l="1"/>
  <c r="D689" s="1"/>
  <c r="H690"/>
  <c r="C689"/>
  <c r="H689" s="1"/>
  <c r="B691" l="1"/>
  <c r="B690" l="1"/>
  <c r="C692"/>
  <c r="D692" l="1"/>
  <c r="D691" s="1"/>
  <c r="H692"/>
  <c r="C691"/>
  <c r="H691" s="1"/>
  <c r="B693" l="1"/>
  <c r="B692" l="1"/>
  <c r="C694"/>
  <c r="D694" l="1"/>
  <c r="D693" s="1"/>
  <c r="H694"/>
  <c r="C693"/>
  <c r="H693" s="1"/>
  <c r="B695" l="1"/>
  <c r="B694" l="1"/>
  <c r="C696"/>
  <c r="D696" l="1"/>
  <c r="D695" s="1"/>
  <c r="H696"/>
  <c r="C695"/>
  <c r="H695" s="1"/>
  <c r="B697" l="1"/>
  <c r="B696" l="1"/>
  <c r="C698"/>
  <c r="D698" l="1"/>
  <c r="D697" s="1"/>
  <c r="H698"/>
  <c r="C697"/>
  <c r="H697" s="1"/>
  <c r="B699" l="1"/>
  <c r="B698" l="1"/>
  <c r="C700"/>
  <c r="D700" l="1"/>
  <c r="D699" s="1"/>
  <c r="H700"/>
  <c r="C699"/>
  <c r="H699" s="1"/>
  <c r="B701" l="1"/>
  <c r="B700" l="1"/>
  <c r="C702"/>
  <c r="D702" l="1"/>
  <c r="D701" s="1"/>
  <c r="H702"/>
  <c r="C701"/>
  <c r="H701" s="1"/>
  <c r="B703" l="1"/>
  <c r="B702" l="1"/>
  <c r="C704"/>
  <c r="D704" l="1"/>
  <c r="D703" s="1"/>
  <c r="H704"/>
  <c r="C703"/>
  <c r="H703" s="1"/>
  <c r="B705" l="1"/>
  <c r="B704" l="1"/>
  <c r="C706"/>
  <c r="D706" l="1"/>
  <c r="D705" s="1"/>
  <c r="H706"/>
  <c r="C705"/>
  <c r="H705" s="1"/>
  <c r="B707" l="1"/>
  <c r="B706" l="1"/>
  <c r="C708"/>
  <c r="D708" l="1"/>
  <c r="D707" s="1"/>
  <c r="H708"/>
  <c r="C707"/>
  <c r="H707" s="1"/>
  <c r="B709" l="1"/>
  <c r="B708" l="1"/>
  <c r="C710"/>
  <c r="D710" l="1"/>
  <c r="D709" s="1"/>
  <c r="H710"/>
  <c r="C709"/>
  <c r="H709" s="1"/>
  <c r="B711" l="1"/>
  <c r="B710" l="1"/>
  <c r="C712"/>
  <c r="D712" l="1"/>
  <c r="D711" s="1"/>
  <c r="H712"/>
  <c r="C711"/>
  <c r="H711" s="1"/>
  <c r="B713" l="1"/>
  <c r="B712" l="1"/>
  <c r="C714"/>
  <c r="D714" l="1"/>
  <c r="D713" s="1"/>
  <c r="H714"/>
  <c r="C713"/>
  <c r="H713" s="1"/>
  <c r="B715" l="1"/>
  <c r="B714" l="1"/>
  <c r="C716"/>
  <c r="D716" l="1"/>
  <c r="D715" s="1"/>
  <c r="H716"/>
  <c r="C715"/>
  <c r="H715" s="1"/>
  <c r="B717" l="1"/>
  <c r="B716" l="1"/>
  <c r="C718"/>
  <c r="D718" l="1"/>
  <c r="D717" s="1"/>
  <c r="H718"/>
  <c r="C717"/>
  <c r="H717" s="1"/>
  <c r="B719" l="1"/>
  <c r="B718" l="1"/>
  <c r="C720"/>
  <c r="D720" l="1"/>
  <c r="D719" s="1"/>
  <c r="H720"/>
  <c r="C719"/>
  <c r="H719" s="1"/>
  <c r="B721" l="1"/>
  <c r="B720" l="1"/>
  <c r="C722"/>
  <c r="D722" l="1"/>
  <c r="D721" s="1"/>
  <c r="H722"/>
  <c r="C721"/>
  <c r="H721" s="1"/>
  <c r="B723" l="1"/>
  <c r="B722" l="1"/>
  <c r="C724"/>
  <c r="D724" l="1"/>
  <c r="D723" s="1"/>
  <c r="H724"/>
  <c r="C723"/>
  <c r="H723" s="1"/>
  <c r="B725" l="1"/>
  <c r="B724" l="1"/>
  <c r="C726"/>
  <c r="D726" l="1"/>
  <c r="D725" s="1"/>
  <c r="H726"/>
  <c r="C725"/>
  <c r="H725" s="1"/>
  <c r="B727" l="1"/>
  <c r="B726" l="1"/>
  <c r="C728"/>
  <c r="D728" l="1"/>
  <c r="D727" s="1"/>
  <c r="H728"/>
  <c r="C727"/>
  <c r="H727" s="1"/>
  <c r="B729" l="1"/>
  <c r="B728" l="1"/>
  <c r="C730"/>
  <c r="D730" l="1"/>
  <c r="D729" s="1"/>
  <c r="H730"/>
  <c r="C729"/>
  <c r="H729" s="1"/>
  <c r="B731" l="1"/>
  <c r="B730" l="1"/>
  <c r="C732"/>
  <c r="D732" l="1"/>
  <c r="D731" s="1"/>
  <c r="H732"/>
  <c r="C731"/>
  <c r="H731" s="1"/>
  <c r="B733" l="1"/>
  <c r="B732" l="1"/>
  <c r="C734"/>
  <c r="D734" l="1"/>
  <c r="D733" s="1"/>
  <c r="H734"/>
  <c r="C733"/>
  <c r="H733" s="1"/>
  <c r="B735" l="1"/>
  <c r="B734" l="1"/>
  <c r="C736"/>
  <c r="D736" l="1"/>
  <c r="D735" s="1"/>
  <c r="H736"/>
  <c r="C735"/>
  <c r="H735" s="1"/>
  <c r="B737" l="1"/>
  <c r="B736" l="1"/>
  <c r="C738"/>
  <c r="D738" l="1"/>
  <c r="D737" s="1"/>
  <c r="H738"/>
  <c r="C737"/>
  <c r="H737" s="1"/>
  <c r="B739" l="1"/>
  <c r="B738" l="1"/>
  <c r="C740"/>
  <c r="D740" l="1"/>
  <c r="D739" s="1"/>
  <c r="H740"/>
  <c r="C739"/>
  <c r="H739" s="1"/>
  <c r="B741" l="1"/>
  <c r="B740" l="1"/>
  <c r="C742"/>
  <c r="D742" l="1"/>
  <c r="D741" s="1"/>
  <c r="H742"/>
  <c r="C741"/>
  <c r="H741" s="1"/>
  <c r="B743" l="1"/>
  <c r="B742" l="1"/>
  <c r="C744"/>
  <c r="D744" l="1"/>
  <c r="D743" s="1"/>
  <c r="H744"/>
  <c r="C743"/>
  <c r="H743" s="1"/>
  <c r="B745" l="1"/>
  <c r="B744" l="1"/>
  <c r="C746"/>
  <c r="D746" l="1"/>
  <c r="D745" s="1"/>
  <c r="H746"/>
  <c r="C745"/>
  <c r="H745" s="1"/>
  <c r="B747" l="1"/>
  <c r="B746" l="1"/>
  <c r="C748"/>
  <c r="D748" l="1"/>
  <c r="D747" s="1"/>
  <c r="H748"/>
  <c r="C747"/>
  <c r="H747" s="1"/>
  <c r="B749" l="1"/>
  <c r="B748" l="1"/>
  <c r="C750"/>
  <c r="D750" l="1"/>
  <c r="D749" s="1"/>
  <c r="H750"/>
  <c r="C749"/>
  <c r="H749" s="1"/>
  <c r="B751" l="1"/>
  <c r="B750" l="1"/>
  <c r="C752"/>
  <c r="D752" l="1"/>
  <c r="D751" s="1"/>
  <c r="H752"/>
  <c r="C751"/>
  <c r="H751" s="1"/>
  <c r="B753" l="1"/>
  <c r="B752" l="1"/>
  <c r="C754"/>
  <c r="D754" l="1"/>
  <c r="D753" s="1"/>
  <c r="H754"/>
  <c r="C753"/>
  <c r="H753" s="1"/>
  <c r="B755" l="1"/>
  <c r="B754" l="1"/>
  <c r="C756"/>
  <c r="D756" l="1"/>
  <c r="D755" s="1"/>
  <c r="H756"/>
  <c r="C755"/>
  <c r="H755" s="1"/>
  <c r="B757" l="1"/>
  <c r="B756" l="1"/>
  <c r="C758"/>
  <c r="D758" l="1"/>
  <c r="D757" s="1"/>
  <c r="H758"/>
  <c r="C757"/>
  <c r="H757" s="1"/>
  <c r="B759" l="1"/>
  <c r="B758" l="1"/>
  <c r="C760"/>
  <c r="D760" l="1"/>
  <c r="D759" s="1"/>
  <c r="H760"/>
  <c r="C759"/>
  <c r="H759" s="1"/>
  <c r="B761" l="1"/>
  <c r="B760" l="1"/>
  <c r="C762"/>
  <c r="D762" l="1"/>
  <c r="D761" s="1"/>
  <c r="H762"/>
  <c r="C761"/>
  <c r="H761" s="1"/>
  <c r="B763" l="1"/>
  <c r="B762" l="1"/>
  <c r="C764"/>
  <c r="D764" l="1"/>
  <c r="D763" s="1"/>
  <c r="H764"/>
  <c r="C763"/>
  <c r="H763" s="1"/>
  <c r="B765" l="1"/>
  <c r="B764" l="1"/>
  <c r="C766"/>
  <c r="D766" l="1"/>
  <c r="D765" s="1"/>
  <c r="H766"/>
  <c r="C765"/>
  <c r="H765" s="1"/>
  <c r="B767" l="1"/>
  <c r="B766" l="1"/>
  <c r="C768"/>
  <c r="D768" l="1"/>
  <c r="D767" s="1"/>
  <c r="H768"/>
  <c r="C767"/>
  <c r="H767" s="1"/>
  <c r="B769" l="1"/>
  <c r="B768" l="1"/>
  <c r="C770"/>
  <c r="D770" l="1"/>
  <c r="D769" s="1"/>
  <c r="H770"/>
  <c r="C769"/>
  <c r="H769" s="1"/>
  <c r="B771" l="1"/>
  <c r="B770" l="1"/>
  <c r="C772"/>
  <c r="D772" l="1"/>
  <c r="D771" s="1"/>
  <c r="H772"/>
  <c r="C771"/>
  <c r="H771" s="1"/>
  <c r="B773" l="1"/>
  <c r="B772" l="1"/>
  <c r="C774"/>
  <c r="D774" l="1"/>
  <c r="D773" s="1"/>
  <c r="H774"/>
  <c r="C773"/>
  <c r="H773" s="1"/>
  <c r="B775" l="1"/>
  <c r="B774" l="1"/>
  <c r="C776"/>
  <c r="D776" l="1"/>
  <c r="D775" s="1"/>
  <c r="H776"/>
  <c r="C775"/>
  <c r="H775" s="1"/>
  <c r="B777" l="1"/>
  <c r="B776" l="1"/>
  <c r="C778"/>
  <c r="D778" l="1"/>
  <c r="D777" s="1"/>
  <c r="H778"/>
  <c r="C777"/>
  <c r="H777" s="1"/>
  <c r="B779" l="1"/>
  <c r="B778" l="1"/>
  <c r="C780"/>
  <c r="D780" l="1"/>
  <c r="D779" s="1"/>
  <c r="H780"/>
  <c r="C779"/>
  <c r="H779" s="1"/>
  <c r="B781" l="1"/>
  <c r="B780" l="1"/>
  <c r="C782"/>
  <c r="D782" l="1"/>
  <c r="D781" s="1"/>
  <c r="H782"/>
  <c r="C781"/>
  <c r="H781" s="1"/>
  <c r="B783" l="1"/>
  <c r="B782" l="1"/>
  <c r="C784"/>
  <c r="D784" l="1"/>
  <c r="D783" s="1"/>
  <c r="H784"/>
  <c r="C783"/>
  <c r="H783" s="1"/>
  <c r="B785" l="1"/>
  <c r="B784" l="1"/>
  <c r="C786"/>
  <c r="D786" l="1"/>
  <c r="D785" s="1"/>
  <c r="H786"/>
  <c r="C785"/>
  <c r="H785" s="1"/>
  <c r="B787" l="1"/>
  <c r="B786" l="1"/>
  <c r="C788"/>
  <c r="D788" l="1"/>
  <c r="D787" s="1"/>
  <c r="H788"/>
  <c r="C787"/>
  <c r="H787" s="1"/>
  <c r="B789" l="1"/>
  <c r="B788" l="1"/>
  <c r="C790"/>
  <c r="D790" l="1"/>
  <c r="D789" s="1"/>
  <c r="H790"/>
  <c r="C789"/>
  <c r="H789" s="1"/>
  <c r="B791" l="1"/>
  <c r="B790" l="1"/>
  <c r="C792"/>
  <c r="D792" l="1"/>
  <c r="D791" s="1"/>
  <c r="H792"/>
  <c r="C791"/>
  <c r="H791" s="1"/>
  <c r="B793" l="1"/>
  <c r="B792" l="1"/>
  <c r="C794"/>
  <c r="D794" l="1"/>
  <c r="D793" s="1"/>
  <c r="H794"/>
  <c r="C793"/>
  <c r="H793" s="1"/>
  <c r="B795" l="1"/>
  <c r="B794" l="1"/>
  <c r="C796"/>
  <c r="D796" l="1"/>
  <c r="D795" s="1"/>
  <c r="H796"/>
  <c r="C795"/>
  <c r="H795" s="1"/>
  <c r="B797" l="1"/>
  <c r="B796" l="1"/>
  <c r="C798"/>
  <c r="D798" l="1"/>
  <c r="D797" s="1"/>
  <c r="H798"/>
  <c r="C797"/>
  <c r="H797" s="1"/>
  <c r="B799" l="1"/>
  <c r="B798" l="1"/>
  <c r="C800"/>
  <c r="D800" l="1"/>
  <c r="D799" s="1"/>
  <c r="H800"/>
  <c r="C799"/>
  <c r="H799" s="1"/>
  <c r="B801" l="1"/>
  <c r="B800" l="1"/>
  <c r="C802"/>
  <c r="D802" l="1"/>
  <c r="D801" s="1"/>
  <c r="H802"/>
  <c r="C801"/>
  <c r="H801" s="1"/>
  <c r="B803" l="1"/>
  <c r="B802" l="1"/>
  <c r="C804"/>
  <c r="D804" l="1"/>
  <c r="D803" s="1"/>
  <c r="H804"/>
  <c r="C803"/>
  <c r="H803" s="1"/>
  <c r="B805" l="1"/>
  <c r="B804" l="1"/>
  <c r="C806"/>
  <c r="D806" l="1"/>
  <c r="D805" s="1"/>
  <c r="H806"/>
  <c r="C805"/>
  <c r="H805" s="1"/>
  <c r="B807" l="1"/>
  <c r="B806" l="1"/>
  <c r="C808"/>
  <c r="D808" l="1"/>
  <c r="D807" s="1"/>
  <c r="H808"/>
  <c r="C807"/>
  <c r="H807" s="1"/>
  <c r="B809" l="1"/>
  <c r="B808" l="1"/>
  <c r="C810"/>
  <c r="D810" l="1"/>
  <c r="D809" s="1"/>
  <c r="H810"/>
  <c r="C809"/>
  <c r="H809" s="1"/>
  <c r="B811" l="1"/>
  <c r="B810" l="1"/>
  <c r="C812"/>
  <c r="D812" l="1"/>
  <c r="D811" s="1"/>
  <c r="H812"/>
  <c r="C811"/>
  <c r="H811" s="1"/>
  <c r="B813" l="1"/>
  <c r="B812" l="1"/>
  <c r="C814"/>
  <c r="D814" l="1"/>
  <c r="D813" s="1"/>
  <c r="H814"/>
  <c r="C813"/>
  <c r="H813" s="1"/>
  <c r="B815" l="1"/>
  <c r="B814" l="1"/>
  <c r="C816"/>
  <c r="D816" l="1"/>
  <c r="D815" s="1"/>
  <c r="H816"/>
  <c r="C815"/>
  <c r="H815" s="1"/>
  <c r="B817" l="1"/>
  <c r="B816" l="1"/>
  <c r="C818"/>
  <c r="D818" l="1"/>
  <c r="D817" s="1"/>
  <c r="H818"/>
  <c r="C817"/>
  <c r="H817" s="1"/>
  <c r="B819" l="1"/>
  <c r="B818" l="1"/>
  <c r="C820"/>
  <c r="D820" l="1"/>
  <c r="D819" s="1"/>
  <c r="H820"/>
  <c r="C819"/>
  <c r="H819" s="1"/>
  <c r="B821" l="1"/>
  <c r="B820" l="1"/>
  <c r="C822"/>
  <c r="D822" l="1"/>
  <c r="D821" s="1"/>
  <c r="H822"/>
  <c r="C821"/>
  <c r="H821" s="1"/>
  <c r="B823" l="1"/>
  <c r="B822" l="1"/>
  <c r="C824"/>
  <c r="D824" l="1"/>
  <c r="D823" s="1"/>
  <c r="H824"/>
  <c r="C823"/>
  <c r="H823" s="1"/>
  <c r="B825" l="1"/>
  <c r="B824" l="1"/>
  <c r="C826"/>
  <c r="D826" l="1"/>
  <c r="D825" s="1"/>
  <c r="H826"/>
  <c r="C825"/>
  <c r="H825" s="1"/>
  <c r="B827" l="1"/>
  <c r="B826" l="1"/>
  <c r="C828"/>
  <c r="D828" l="1"/>
  <c r="D827" s="1"/>
  <c r="H828"/>
  <c r="C827"/>
  <c r="H827" s="1"/>
  <c r="B829" l="1"/>
  <c r="B828" l="1"/>
  <c r="C830"/>
  <c r="D830" l="1"/>
  <c r="D829" s="1"/>
  <c r="H830"/>
  <c r="C829"/>
  <c r="H829" s="1"/>
  <c r="B831" l="1"/>
  <c r="B830" l="1"/>
  <c r="C832"/>
  <c r="D832" l="1"/>
  <c r="D831" s="1"/>
  <c r="H832"/>
  <c r="C831"/>
  <c r="H831" s="1"/>
  <c r="B833" l="1"/>
  <c r="B832" l="1"/>
  <c r="C834"/>
  <c r="D834" l="1"/>
  <c r="D833" s="1"/>
  <c r="H834"/>
  <c r="C833"/>
  <c r="H833" s="1"/>
  <c r="B835" l="1"/>
  <c r="B834" l="1"/>
  <c r="C836"/>
  <c r="D836" l="1"/>
  <c r="D835" s="1"/>
  <c r="H836"/>
  <c r="C835"/>
  <c r="H835" s="1"/>
  <c r="B837" l="1"/>
  <c r="B836" l="1"/>
  <c r="C838"/>
  <c r="D838" l="1"/>
  <c r="D837" s="1"/>
  <c r="H838"/>
  <c r="C837"/>
  <c r="H837" s="1"/>
  <c r="B839" l="1"/>
  <c r="B838" l="1"/>
  <c r="C840"/>
  <c r="D840" l="1"/>
  <c r="D839" s="1"/>
  <c r="H840"/>
  <c r="C839"/>
  <c r="H839" s="1"/>
  <c r="B841" l="1"/>
  <c r="B840" l="1"/>
  <c r="C842"/>
  <c r="D842" l="1"/>
  <c r="D841" s="1"/>
  <c r="H842"/>
  <c r="C841"/>
  <c r="H841" s="1"/>
  <c r="B843" l="1"/>
  <c r="B842" l="1"/>
  <c r="C844"/>
  <c r="D844" l="1"/>
  <c r="D843" s="1"/>
  <c r="H844"/>
  <c r="C843"/>
  <c r="H843" s="1"/>
  <c r="B845" l="1"/>
  <c r="B844" l="1"/>
  <c r="C846"/>
  <c r="D846" l="1"/>
  <c r="D845" s="1"/>
  <c r="H846"/>
  <c r="C845"/>
  <c r="H845" s="1"/>
  <c r="B847" l="1"/>
  <c r="B846" l="1"/>
  <c r="C848"/>
  <c r="D848" l="1"/>
  <c r="D847" s="1"/>
  <c r="H848"/>
  <c r="C847"/>
  <c r="H847" s="1"/>
  <c r="B849" l="1"/>
  <c r="B848" l="1"/>
  <c r="C850"/>
  <c r="D850" l="1"/>
  <c r="D849" s="1"/>
  <c r="H850"/>
  <c r="C849"/>
  <c r="H849" s="1"/>
  <c r="B851" l="1"/>
  <c r="B850" l="1"/>
  <c r="C852"/>
  <c r="D852" l="1"/>
  <c r="D851" s="1"/>
  <c r="H852"/>
  <c r="C851"/>
  <c r="H851" s="1"/>
  <c r="B853" l="1"/>
  <c r="B852" l="1"/>
  <c r="C854"/>
  <c r="D854" l="1"/>
  <c r="D853" s="1"/>
  <c r="H854"/>
  <c r="C853"/>
  <c r="H853" s="1"/>
  <c r="B855" l="1"/>
  <c r="B854" l="1"/>
  <c r="C856"/>
  <c r="D856" l="1"/>
  <c r="D855" s="1"/>
  <c r="H856"/>
  <c r="C855"/>
  <c r="H855" s="1"/>
  <c r="B857" l="1"/>
  <c r="B856" l="1"/>
  <c r="C858"/>
  <c r="D858" l="1"/>
  <c r="D857" s="1"/>
  <c r="H858"/>
  <c r="C857"/>
  <c r="H857" s="1"/>
  <c r="B859" l="1"/>
  <c r="B858" l="1"/>
  <c r="C860"/>
  <c r="D860" l="1"/>
  <c r="D859" s="1"/>
  <c r="H860"/>
  <c r="C859"/>
  <c r="H859" s="1"/>
  <c r="B861" l="1"/>
  <c r="B860" l="1"/>
  <c r="C862"/>
  <c r="D862" l="1"/>
  <c r="D861" s="1"/>
  <c r="H862"/>
  <c r="C861"/>
  <c r="H861" s="1"/>
  <c r="B863" l="1"/>
  <c r="B862" l="1"/>
  <c r="C864"/>
  <c r="D864" l="1"/>
  <c r="D863" s="1"/>
  <c r="H864"/>
  <c r="C863"/>
  <c r="H863" s="1"/>
  <c r="B865" l="1"/>
  <c r="B864" l="1"/>
  <c r="C866"/>
  <c r="D866" l="1"/>
  <c r="D865" s="1"/>
  <c r="H866"/>
  <c r="C865"/>
  <c r="H865" s="1"/>
  <c r="B867" l="1"/>
  <c r="B866" l="1"/>
  <c r="C868"/>
  <c r="D868" l="1"/>
  <c r="D867" s="1"/>
  <c r="H868"/>
  <c r="C867"/>
  <c r="H867" s="1"/>
  <c r="B869" l="1"/>
  <c r="B868" l="1"/>
  <c r="C870"/>
  <c r="D870" l="1"/>
  <c r="D869" s="1"/>
  <c r="H870"/>
  <c r="C869"/>
  <c r="H869" s="1"/>
  <c r="B871" l="1"/>
  <c r="B870" l="1"/>
  <c r="C872"/>
  <c r="D872" l="1"/>
  <c r="D871" s="1"/>
  <c r="H872"/>
  <c r="C871"/>
  <c r="H871" s="1"/>
  <c r="B873" l="1"/>
  <c r="B872" l="1"/>
  <c r="C874"/>
  <c r="D874" l="1"/>
  <c r="D873" s="1"/>
  <c r="H874"/>
  <c r="C873"/>
  <c r="H873" s="1"/>
  <c r="B875" l="1"/>
  <c r="B874" l="1"/>
  <c r="C876"/>
  <c r="D876" l="1"/>
  <c r="D875" s="1"/>
  <c r="H876"/>
  <c r="C875"/>
  <c r="H875" s="1"/>
  <c r="B877" l="1"/>
  <c r="B876" l="1"/>
  <c r="C878"/>
  <c r="D878" l="1"/>
  <c r="D877" s="1"/>
  <c r="H878"/>
  <c r="C877"/>
  <c r="H877" s="1"/>
  <c r="B879" l="1"/>
  <c r="B878" l="1"/>
  <c r="C880"/>
  <c r="D880" l="1"/>
  <c r="D879" s="1"/>
  <c r="H880"/>
  <c r="C879"/>
  <c r="H879" s="1"/>
  <c r="B881" l="1"/>
  <c r="B880" l="1"/>
  <c r="C882"/>
  <c r="D882" l="1"/>
  <c r="D881" s="1"/>
  <c r="H882"/>
  <c r="C881"/>
  <c r="H881" s="1"/>
  <c r="B883" l="1"/>
  <c r="B882" l="1"/>
  <c r="C884"/>
  <c r="D884" l="1"/>
  <c r="D883" s="1"/>
  <c r="H884"/>
  <c r="C883"/>
  <c r="H883" s="1"/>
  <c r="B885" l="1"/>
  <c r="B884" l="1"/>
  <c r="C886"/>
  <c r="D886" l="1"/>
  <c r="D885" s="1"/>
  <c r="H886"/>
  <c r="C885"/>
  <c r="H885" s="1"/>
  <c r="B887" l="1"/>
  <c r="B886" l="1"/>
  <c r="C888"/>
  <c r="D888" l="1"/>
  <c r="D887" s="1"/>
  <c r="H888"/>
  <c r="C887"/>
  <c r="H887" s="1"/>
  <c r="B889" l="1"/>
  <c r="B888" l="1"/>
  <c r="C890"/>
  <c r="D890" l="1"/>
  <c r="D889" s="1"/>
  <c r="H890"/>
  <c r="C889"/>
  <c r="H889" s="1"/>
  <c r="B891" l="1"/>
  <c r="B890" l="1"/>
  <c r="C892"/>
  <c r="D892" l="1"/>
  <c r="D891" s="1"/>
  <c r="H892"/>
  <c r="C891"/>
  <c r="H891" s="1"/>
  <c r="B893" l="1"/>
  <c r="B892" l="1"/>
  <c r="C894"/>
  <c r="D894" l="1"/>
  <c r="D893" s="1"/>
  <c r="H894"/>
  <c r="C893"/>
  <c r="H893" s="1"/>
  <c r="B895" l="1"/>
  <c r="B894" l="1"/>
  <c r="C896"/>
  <c r="D896" l="1"/>
  <c r="D895" s="1"/>
  <c r="H896"/>
  <c r="C895"/>
  <c r="H895" s="1"/>
  <c r="B897" l="1"/>
  <c r="B896" l="1"/>
  <c r="C898"/>
  <c r="D898" l="1"/>
  <c r="D897" s="1"/>
  <c r="H898"/>
  <c r="C897"/>
  <c r="H897" s="1"/>
  <c r="B899" l="1"/>
  <c r="B898" l="1"/>
  <c r="C900"/>
  <c r="D900" l="1"/>
  <c r="D899" s="1"/>
  <c r="H900"/>
  <c r="C899"/>
  <c r="H899" s="1"/>
  <c r="B901" l="1"/>
  <c r="B900" l="1"/>
  <c r="C902"/>
  <c r="D902" l="1"/>
  <c r="D901" s="1"/>
  <c r="H902"/>
  <c r="C901"/>
  <c r="H901" s="1"/>
  <c r="B903" l="1"/>
  <c r="B902" l="1"/>
  <c r="C904"/>
  <c r="D904" l="1"/>
  <c r="D903" s="1"/>
  <c r="H904"/>
  <c r="C903"/>
  <c r="H903" s="1"/>
  <c r="B905" l="1"/>
  <c r="B904" l="1"/>
  <c r="C906"/>
  <c r="D906" l="1"/>
  <c r="D905" s="1"/>
  <c r="H906"/>
  <c r="C905"/>
  <c r="H905" s="1"/>
  <c r="B907" l="1"/>
  <c r="B906" l="1"/>
  <c r="C908"/>
  <c r="D908" l="1"/>
  <c r="D907" s="1"/>
  <c r="H908"/>
  <c r="C907"/>
  <c r="H907" s="1"/>
  <c r="B909" l="1"/>
  <c r="B908" l="1"/>
  <c r="C910"/>
  <c r="D910" l="1"/>
  <c r="D909" s="1"/>
  <c r="H910"/>
  <c r="C909"/>
  <c r="H909" s="1"/>
  <c r="B911" l="1"/>
  <c r="B910" l="1"/>
  <c r="C912"/>
  <c r="D912" l="1"/>
  <c r="D911" s="1"/>
  <c r="H912"/>
  <c r="C911"/>
  <c r="H911" s="1"/>
  <c r="B913" l="1"/>
  <c r="B912" l="1"/>
  <c r="C914"/>
  <c r="D914" l="1"/>
  <c r="D913" s="1"/>
  <c r="H914"/>
  <c r="C913"/>
  <c r="H913" s="1"/>
  <c r="B915" l="1"/>
  <c r="B914" l="1"/>
  <c r="C916"/>
  <c r="D916" l="1"/>
  <c r="D915" s="1"/>
  <c r="H916"/>
  <c r="C915"/>
  <c r="H915" s="1"/>
  <c r="B917" l="1"/>
  <c r="B916" l="1"/>
  <c r="C918"/>
  <c r="D918" l="1"/>
  <c r="D917" s="1"/>
  <c r="H918"/>
  <c r="C917"/>
  <c r="H917" s="1"/>
  <c r="B919" l="1"/>
  <c r="B918" l="1"/>
  <c r="C920"/>
  <c r="D920" l="1"/>
  <c r="D919" s="1"/>
  <c r="H920"/>
  <c r="C919"/>
  <c r="H919" s="1"/>
  <c r="B921" l="1"/>
  <c r="B920" l="1"/>
  <c r="C922"/>
  <c r="D922" l="1"/>
  <c r="D921" s="1"/>
  <c r="H922"/>
  <c r="C921"/>
  <c r="H921" s="1"/>
  <c r="B923" l="1"/>
  <c r="B922" l="1"/>
  <c r="C924"/>
  <c r="D924" l="1"/>
  <c r="D923" s="1"/>
  <c r="H924"/>
  <c r="C923"/>
  <c r="H923" s="1"/>
  <c r="B925" l="1"/>
  <c r="B924" l="1"/>
  <c r="C926"/>
  <c r="D926" l="1"/>
  <c r="D925" s="1"/>
  <c r="H926"/>
  <c r="C925"/>
  <c r="H925" s="1"/>
  <c r="B927" l="1"/>
  <c r="B926" l="1"/>
  <c r="C928"/>
  <c r="D928" l="1"/>
  <c r="D927" s="1"/>
  <c r="H928"/>
  <c r="C927"/>
  <c r="H927" s="1"/>
  <c r="B929" l="1"/>
  <c r="B928" l="1"/>
  <c r="C930"/>
  <c r="D930" l="1"/>
  <c r="D929" s="1"/>
  <c r="H930"/>
  <c r="C929"/>
  <c r="H929" s="1"/>
  <c r="B931" l="1"/>
  <c r="B930" l="1"/>
  <c r="C932"/>
  <c r="D932" l="1"/>
  <c r="D931" s="1"/>
  <c r="H932"/>
  <c r="C931"/>
  <c r="H931" s="1"/>
  <c r="B933" l="1"/>
  <c r="B932" l="1"/>
  <c r="C934"/>
  <c r="D934" l="1"/>
  <c r="D933" s="1"/>
  <c r="H934"/>
  <c r="C933"/>
  <c r="H933" s="1"/>
  <c r="B935" l="1"/>
  <c r="B934" l="1"/>
  <c r="C936"/>
  <c r="D936" l="1"/>
  <c r="D935" s="1"/>
  <c r="H936"/>
  <c r="C935"/>
  <c r="H935" s="1"/>
  <c r="B937" l="1"/>
  <c r="B936" l="1"/>
  <c r="C938"/>
  <c r="D938" l="1"/>
  <c r="D937" s="1"/>
  <c r="H938"/>
  <c r="C937"/>
  <c r="H937" s="1"/>
  <c r="B939" l="1"/>
  <c r="B938" l="1"/>
  <c r="C940"/>
  <c r="D940" l="1"/>
  <c r="D939" s="1"/>
  <c r="H940"/>
  <c r="C939"/>
  <c r="H939" s="1"/>
  <c r="B941" l="1"/>
  <c r="B940" l="1"/>
  <c r="C942"/>
  <c r="D942" l="1"/>
  <c r="D941" s="1"/>
  <c r="H942"/>
  <c r="C941"/>
  <c r="H941" s="1"/>
  <c r="B943" l="1"/>
  <c r="B942" l="1"/>
  <c r="C944"/>
  <c r="D944" l="1"/>
  <c r="D943" s="1"/>
  <c r="H944"/>
  <c r="C943"/>
  <c r="H943" s="1"/>
  <c r="B945" l="1"/>
  <c r="B944" l="1"/>
  <c r="C946"/>
  <c r="D946" l="1"/>
  <c r="D945" s="1"/>
  <c r="H946"/>
  <c r="C945"/>
  <c r="H945" s="1"/>
  <c r="B947" l="1"/>
  <c r="B946" l="1"/>
  <c r="C948"/>
  <c r="D948" l="1"/>
  <c r="D947" s="1"/>
  <c r="H948"/>
  <c r="C947"/>
  <c r="H947" s="1"/>
  <c r="B949" l="1"/>
  <c r="B948" l="1"/>
  <c r="C950"/>
  <c r="D950" l="1"/>
  <c r="D949" s="1"/>
  <c r="H950"/>
  <c r="C949"/>
  <c r="H949" s="1"/>
  <c r="B951" l="1"/>
  <c r="B950" l="1"/>
  <c r="C952"/>
  <c r="D952" l="1"/>
  <c r="D951" s="1"/>
  <c r="H952"/>
  <c r="C951"/>
  <c r="H951" s="1"/>
  <c r="B953" l="1"/>
  <c r="B952" l="1"/>
  <c r="C954"/>
  <c r="D954" l="1"/>
  <c r="D953" s="1"/>
  <c r="H954"/>
  <c r="C953"/>
  <c r="H953" s="1"/>
  <c r="B955" l="1"/>
  <c r="B954" l="1"/>
  <c r="C956"/>
  <c r="D956" l="1"/>
  <c r="D955" s="1"/>
  <c r="H956"/>
  <c r="C955"/>
  <c r="H955" s="1"/>
  <c r="B957" l="1"/>
  <c r="B956" l="1"/>
  <c r="C958"/>
  <c r="D958" l="1"/>
  <c r="D957" s="1"/>
  <c r="H958"/>
  <c r="C957"/>
  <c r="H957" s="1"/>
  <c r="B959" l="1"/>
  <c r="B958" l="1"/>
  <c r="C960"/>
  <c r="D960" l="1"/>
  <c r="D959" s="1"/>
  <c r="H960"/>
  <c r="C959"/>
  <c r="H959" s="1"/>
  <c r="B961" l="1"/>
  <c r="B960" l="1"/>
  <c r="C962"/>
  <c r="D962" l="1"/>
  <c r="D961" s="1"/>
  <c r="H962"/>
  <c r="C961"/>
  <c r="H961" s="1"/>
  <c r="B963" l="1"/>
  <c r="B962" l="1"/>
  <c r="C964"/>
  <c r="D964" l="1"/>
  <c r="D963" s="1"/>
  <c r="H964"/>
  <c r="C963"/>
  <c r="H963" s="1"/>
  <c r="B965" l="1"/>
  <c r="B964" l="1"/>
  <c r="C966"/>
  <c r="D966" l="1"/>
  <c r="D965" s="1"/>
  <c r="H966"/>
  <c r="C965"/>
  <c r="H965" s="1"/>
  <c r="B967" l="1"/>
  <c r="B966" l="1"/>
  <c r="C968"/>
  <c r="D968" l="1"/>
  <c r="D967" s="1"/>
  <c r="H968"/>
  <c r="C967"/>
  <c r="H967" s="1"/>
  <c r="B969" l="1"/>
  <c r="B968" l="1"/>
  <c r="C970"/>
  <c r="D970" l="1"/>
  <c r="D969" s="1"/>
  <c r="H970"/>
  <c r="C969"/>
  <c r="H969" s="1"/>
  <c r="B971" l="1"/>
  <c r="B970" l="1"/>
  <c r="C972"/>
  <c r="D972" l="1"/>
  <c r="D971" s="1"/>
  <c r="H972"/>
  <c r="C971"/>
  <c r="H971" s="1"/>
  <c r="B973" l="1"/>
  <c r="B972" l="1"/>
  <c r="C974"/>
  <c r="D974" l="1"/>
  <c r="D973" s="1"/>
  <c r="H974"/>
  <c r="C973"/>
  <c r="H973" s="1"/>
  <c r="B975" l="1"/>
  <c r="B974" l="1"/>
  <c r="C976"/>
  <c r="D976" l="1"/>
  <c r="D975" s="1"/>
  <c r="H976"/>
  <c r="C975"/>
  <c r="H975" s="1"/>
  <c r="B977" l="1"/>
  <c r="B976" l="1"/>
  <c r="C978"/>
  <c r="D978" l="1"/>
  <c r="D977" s="1"/>
  <c r="H978"/>
  <c r="C977"/>
  <c r="H977" s="1"/>
  <c r="B979" l="1"/>
  <c r="B978" l="1"/>
  <c r="C980"/>
  <c r="D980" l="1"/>
  <c r="D979" s="1"/>
  <c r="H980"/>
  <c r="C979"/>
  <c r="H979" s="1"/>
  <c r="B981" l="1"/>
  <c r="B980" l="1"/>
  <c r="C982"/>
  <c r="D982" l="1"/>
  <c r="D981" s="1"/>
  <c r="H982"/>
  <c r="C981"/>
  <c r="H981" s="1"/>
  <c r="B983" l="1"/>
  <c r="B982" l="1"/>
  <c r="C984"/>
  <c r="D984" l="1"/>
  <c r="D983" s="1"/>
  <c r="H984"/>
  <c r="C983"/>
  <c r="H983" s="1"/>
  <c r="B985" l="1"/>
  <c r="B984" l="1"/>
  <c r="C986"/>
  <c r="D986" l="1"/>
  <c r="D985" s="1"/>
  <c r="H986"/>
  <c r="C985"/>
  <c r="H985" s="1"/>
  <c r="B987" l="1"/>
  <c r="B986" l="1"/>
  <c r="C988"/>
  <c r="D988" l="1"/>
  <c r="D987" s="1"/>
  <c r="H988"/>
  <c r="C987"/>
  <c r="H987" s="1"/>
  <c r="B989" l="1"/>
  <c r="B988" l="1"/>
  <c r="C990"/>
  <c r="D990" l="1"/>
  <c r="D989" s="1"/>
  <c r="H990"/>
  <c r="C989"/>
  <c r="H989" s="1"/>
  <c r="B991" l="1"/>
  <c r="B990" l="1"/>
  <c r="C992"/>
  <c r="D992" l="1"/>
  <c r="D991" s="1"/>
  <c r="H992"/>
  <c r="C991"/>
  <c r="H991" s="1"/>
  <c r="B993" l="1"/>
  <c r="B992" l="1"/>
  <c r="C994"/>
  <c r="D994" l="1"/>
  <c r="D993" s="1"/>
  <c r="H994"/>
  <c r="C993"/>
  <c r="H993" s="1"/>
  <c r="B995" l="1"/>
  <c r="B994" l="1"/>
  <c r="C996"/>
  <c r="D996" l="1"/>
  <c r="D995" s="1"/>
  <c r="H996"/>
  <c r="C995"/>
  <c r="H995" s="1"/>
  <c r="B997" l="1"/>
  <c r="B996" l="1"/>
  <c r="C998"/>
  <c r="D998" l="1"/>
  <c r="D997" s="1"/>
  <c r="H998"/>
  <c r="C997"/>
  <c r="H997" s="1"/>
  <c r="B999" l="1"/>
  <c r="B998" l="1"/>
  <c r="C1000"/>
  <c r="D1000" l="1"/>
  <c r="D999" s="1"/>
  <c r="H1000"/>
  <c r="C999"/>
  <c r="H999" s="1"/>
  <c r="B1001" l="1"/>
  <c r="B1000" l="1"/>
  <c r="C1002"/>
  <c r="D1002" l="1"/>
  <c r="D1001" s="1"/>
  <c r="H1002"/>
  <c r="C1001"/>
  <c r="H1001" s="1"/>
  <c r="B1003" l="1"/>
  <c r="B1002" l="1"/>
  <c r="C1004"/>
  <c r="D1004" l="1"/>
  <c r="D1003" s="1"/>
  <c r="H1004"/>
  <c r="C1003"/>
  <c r="H1003" s="1"/>
  <c r="B1005" l="1"/>
  <c r="B1004" l="1"/>
  <c r="C1006"/>
  <c r="D1006" l="1"/>
  <c r="D1005" s="1"/>
  <c r="H1006"/>
  <c r="C1005"/>
  <c r="H1005" s="1"/>
  <c r="B1007" l="1"/>
  <c r="B1006" l="1"/>
  <c r="C1008"/>
  <c r="D1008" l="1"/>
  <c r="D1007" s="1"/>
  <c r="H1008"/>
  <c r="C1007"/>
  <c r="H1007" s="1"/>
  <c r="B1009" l="1"/>
  <c r="B1008" l="1"/>
  <c r="C1010"/>
  <c r="D1010" l="1"/>
  <c r="D1009" s="1"/>
  <c r="H1010"/>
  <c r="C1009"/>
  <c r="H1009" s="1"/>
  <c r="B1011" l="1"/>
  <c r="B1010" l="1"/>
  <c r="C1012"/>
  <c r="D1012" l="1"/>
  <c r="D1011" s="1"/>
  <c r="H1012"/>
  <c r="C1011"/>
  <c r="H1011" s="1"/>
  <c r="B1013" l="1"/>
  <c r="B1012" l="1"/>
  <c r="C1014"/>
  <c r="D1014" l="1"/>
  <c r="D1013" s="1"/>
  <c r="H1014"/>
  <c r="C1013"/>
  <c r="H1013" s="1"/>
  <c r="B1015" l="1"/>
  <c r="B1014" l="1"/>
  <c r="C1016"/>
  <c r="D1016" l="1"/>
  <c r="D1015" s="1"/>
  <c r="H1016"/>
  <c r="C1015"/>
  <c r="H1015" s="1"/>
  <c r="B1017" l="1"/>
  <c r="B1016" l="1"/>
  <c r="C1018"/>
  <c r="D1018" l="1"/>
  <c r="D1017" s="1"/>
  <c r="H1018"/>
  <c r="C1017"/>
  <c r="H1017" s="1"/>
  <c r="B1019" l="1"/>
  <c r="B1018" l="1"/>
  <c r="C1020"/>
  <c r="D1020" l="1"/>
  <c r="D1019" s="1"/>
  <c r="H1020"/>
  <c r="C1019"/>
  <c r="H1019" s="1"/>
  <c r="B1021" l="1"/>
  <c r="B1020" l="1"/>
  <c r="C1022"/>
  <c r="D1022" l="1"/>
  <c r="D1021" s="1"/>
  <c r="H1022"/>
  <c r="C1021"/>
  <c r="H1021" s="1"/>
  <c r="B1023" l="1"/>
  <c r="B1022" l="1"/>
  <c r="C1024"/>
  <c r="D1024" l="1"/>
  <c r="D1023" s="1"/>
  <c r="H1024"/>
  <c r="C1023"/>
  <c r="H1023" s="1"/>
  <c r="B1025" l="1"/>
  <c r="B1024" l="1"/>
  <c r="C1026"/>
  <c r="D1026" l="1"/>
  <c r="D1025" s="1"/>
  <c r="H1026"/>
  <c r="C1025"/>
  <c r="H1025" s="1"/>
  <c r="B1027" l="1"/>
  <c r="B1026" l="1"/>
  <c r="C1028"/>
  <c r="D1028" l="1"/>
  <c r="D1027" s="1"/>
  <c r="H1028"/>
  <c r="C1027"/>
  <c r="H1027" s="1"/>
  <c r="B1029" l="1"/>
  <c r="B1028" l="1"/>
  <c r="C1030"/>
  <c r="D1030" l="1"/>
  <c r="D1029" s="1"/>
  <c r="H1030"/>
  <c r="C1029"/>
  <c r="H1029" s="1"/>
  <c r="B1031" l="1"/>
  <c r="B1030" l="1"/>
  <c r="C1032"/>
  <c r="D1032" l="1"/>
  <c r="D1031" s="1"/>
  <c r="H1032"/>
  <c r="C1031"/>
  <c r="H1031" s="1"/>
  <c r="B1033" l="1"/>
  <c r="B1032" l="1"/>
  <c r="C1034"/>
  <c r="D1034" l="1"/>
  <c r="D1033" s="1"/>
  <c r="H1034"/>
  <c r="C1033"/>
  <c r="H1033" s="1"/>
  <c r="B1035" l="1"/>
  <c r="B1034" l="1"/>
  <c r="C1036"/>
  <c r="D1036" l="1"/>
  <c r="D1035" s="1"/>
  <c r="H1036"/>
  <c r="C1035"/>
  <c r="H1035" s="1"/>
  <c r="B1037" l="1"/>
  <c r="B1036" l="1"/>
  <c r="C1038"/>
  <c r="D1038" l="1"/>
  <c r="D1037" s="1"/>
  <c r="H1038"/>
  <c r="C1037"/>
  <c r="H1037" s="1"/>
  <c r="B1039" l="1"/>
  <c r="B1038" l="1"/>
  <c r="C1040"/>
  <c r="D1040" l="1"/>
  <c r="D1039" s="1"/>
  <c r="H1040"/>
  <c r="C1039"/>
  <c r="H1039" s="1"/>
  <c r="B1041" l="1"/>
  <c r="B1040" l="1"/>
  <c r="C1042"/>
  <c r="D1042" l="1"/>
  <c r="D1041" s="1"/>
  <c r="H1042"/>
  <c r="C1041"/>
  <c r="H1041" s="1"/>
  <c r="B1043" l="1"/>
  <c r="B1042" l="1"/>
  <c r="C1044"/>
  <c r="D1044" l="1"/>
  <c r="D1043" s="1"/>
  <c r="H1044"/>
  <c r="C1043"/>
  <c r="H1043" s="1"/>
  <c r="B1045" l="1"/>
  <c r="B1044" l="1"/>
  <c r="C1046"/>
  <c r="D1046" l="1"/>
  <c r="D1045" s="1"/>
  <c r="H1046"/>
  <c r="C1045"/>
  <c r="H1045" s="1"/>
  <c r="B1047" l="1"/>
  <c r="B1046" l="1"/>
  <c r="C1048"/>
  <c r="D1048" l="1"/>
  <c r="D1047" s="1"/>
  <c r="H1048"/>
  <c r="C1047"/>
  <c r="H1047" s="1"/>
  <c r="B1049" l="1"/>
  <c r="B1048" l="1"/>
  <c r="C1050"/>
  <c r="D1050" l="1"/>
  <c r="D1049" s="1"/>
  <c r="H1050"/>
  <c r="C1049"/>
  <c r="H1049" s="1"/>
  <c r="B1051" l="1"/>
  <c r="B1050" l="1"/>
  <c r="C1052"/>
  <c r="D1052" l="1"/>
  <c r="D1051" s="1"/>
  <c r="H1052"/>
  <c r="C1051"/>
  <c r="H1051" s="1"/>
  <c r="B1053" l="1"/>
  <c r="B1052" l="1"/>
  <c r="C1054"/>
  <c r="D1054" l="1"/>
  <c r="D1053" s="1"/>
  <c r="H1054"/>
  <c r="C1053"/>
  <c r="H1053" s="1"/>
  <c r="B1055" l="1"/>
  <c r="B1054" l="1"/>
  <c r="C1056"/>
  <c r="D1056" l="1"/>
  <c r="D1055" s="1"/>
  <c r="H1056"/>
  <c r="C1055"/>
  <c r="H1055" s="1"/>
  <c r="B1057" l="1"/>
  <c r="B1056" l="1"/>
  <c r="C1058"/>
  <c r="D1058" l="1"/>
  <c r="D1057" s="1"/>
  <c r="H1058"/>
  <c r="C1057"/>
  <c r="H1057" s="1"/>
  <c r="B1059" l="1"/>
  <c r="B1058" l="1"/>
  <c r="C1060"/>
  <c r="D1060" l="1"/>
  <c r="D1059" s="1"/>
  <c r="H1060"/>
  <c r="C1059"/>
  <c r="H1059" s="1"/>
  <c r="B1061" l="1"/>
  <c r="B1060" l="1"/>
  <c r="C1062"/>
  <c r="D1062" l="1"/>
  <c r="D1061" s="1"/>
  <c r="H1062"/>
  <c r="C1061"/>
  <c r="H1061" s="1"/>
  <c r="B1063" l="1"/>
  <c r="B1062" l="1"/>
  <c r="C1064"/>
  <c r="D1064" l="1"/>
  <c r="D1063" s="1"/>
  <c r="H1064"/>
  <c r="C1063"/>
  <c r="H1063" s="1"/>
  <c r="B1065" l="1"/>
  <c r="B1064" l="1"/>
  <c r="C1066"/>
  <c r="D1066" l="1"/>
  <c r="D1065" s="1"/>
  <c r="H1066"/>
  <c r="C1065"/>
  <c r="H1065" s="1"/>
  <c r="B1067" l="1"/>
  <c r="B1066" l="1"/>
  <c r="C1068"/>
  <c r="D1068" l="1"/>
  <c r="D1067" s="1"/>
  <c r="H1068"/>
  <c r="C1067"/>
  <c r="H1067" s="1"/>
  <c r="B1069" l="1"/>
  <c r="B1068" l="1"/>
  <c r="C1070"/>
  <c r="D1070" l="1"/>
  <c r="D1069" s="1"/>
  <c r="H1070"/>
  <c r="C1069"/>
  <c r="H1069" s="1"/>
  <c r="B1071" l="1"/>
  <c r="B1070" l="1"/>
  <c r="C1072"/>
  <c r="D1072" l="1"/>
  <c r="D1071" s="1"/>
  <c r="H1072"/>
  <c r="C1071"/>
  <c r="H1071" s="1"/>
  <c r="B1073" l="1"/>
  <c r="B1072" l="1"/>
  <c r="C1074"/>
  <c r="D1074" l="1"/>
  <c r="D1073" s="1"/>
  <c r="H1074"/>
  <c r="C1073"/>
  <c r="H1073" s="1"/>
  <c r="B1075" l="1"/>
  <c r="B1074" l="1"/>
  <c r="C1076"/>
  <c r="D1076" l="1"/>
  <c r="D1075" s="1"/>
  <c r="H1076"/>
  <c r="C1075"/>
  <c r="H1075" s="1"/>
  <c r="B1077" l="1"/>
  <c r="B1076" l="1"/>
  <c r="C1078"/>
  <c r="D1078" l="1"/>
  <c r="D1077" s="1"/>
  <c r="H1078"/>
  <c r="C1077"/>
  <c r="H1077" s="1"/>
  <c r="B1079" l="1"/>
  <c r="B1078" l="1"/>
  <c r="C1080"/>
  <c r="D1080" l="1"/>
  <c r="D1079" s="1"/>
  <c r="H1080"/>
  <c r="C1079"/>
  <c r="H1079" s="1"/>
  <c r="B1081" l="1"/>
  <c r="B1080" l="1"/>
  <c r="C1082"/>
  <c r="D1082" l="1"/>
  <c r="D1081" s="1"/>
  <c r="H1082"/>
  <c r="C1081"/>
  <c r="H1081" s="1"/>
  <c r="B1083" l="1"/>
  <c r="B1082" l="1"/>
  <c r="C1084"/>
  <c r="D1084" l="1"/>
  <c r="D1083" s="1"/>
  <c r="H1084"/>
  <c r="C1083"/>
  <c r="H1083" s="1"/>
  <c r="B1085" l="1"/>
  <c r="B1084" l="1"/>
  <c r="C1086"/>
  <c r="D1086" l="1"/>
  <c r="D1085" s="1"/>
  <c r="H1086"/>
  <c r="C1085"/>
  <c r="H1085" s="1"/>
  <c r="B1087" l="1"/>
  <c r="B1086" l="1"/>
  <c r="C1088"/>
  <c r="D1088" l="1"/>
  <c r="D1087" s="1"/>
  <c r="H1088"/>
  <c r="C1087"/>
  <c r="H1087" s="1"/>
  <c r="B1089" l="1"/>
  <c r="B1088" l="1"/>
  <c r="C1090"/>
  <c r="D1090" l="1"/>
  <c r="D1089" s="1"/>
  <c r="H1090"/>
  <c r="C1089"/>
  <c r="H1089" s="1"/>
  <c r="B1091" l="1"/>
  <c r="B1090" l="1"/>
  <c r="C1092"/>
  <c r="D1092" l="1"/>
  <c r="D1091" s="1"/>
  <c r="H1092"/>
  <c r="C1091"/>
  <c r="H1091" s="1"/>
  <c r="B1093" l="1"/>
  <c r="B1092" l="1"/>
  <c r="C1094"/>
  <c r="D1094" l="1"/>
  <c r="D1093" s="1"/>
  <c r="H1094"/>
  <c r="C1093"/>
  <c r="H1093" s="1"/>
  <c r="B1095" l="1"/>
  <c r="B1094" l="1"/>
  <c r="C1096"/>
  <c r="D1096" l="1"/>
  <c r="D1095" s="1"/>
  <c r="H1096"/>
  <c r="C1095"/>
  <c r="H1095" s="1"/>
  <c r="B1097" l="1"/>
  <c r="B1096" l="1"/>
  <c r="C1098"/>
  <c r="D1098" l="1"/>
  <c r="D1097" s="1"/>
  <c r="H1098"/>
  <c r="C1097"/>
  <c r="H1097" s="1"/>
  <c r="B1099" l="1"/>
  <c r="B1098" l="1"/>
  <c r="C1100"/>
  <c r="D1100" l="1"/>
  <c r="D1099" s="1"/>
  <c r="H1100"/>
  <c r="C1099"/>
  <c r="H1099" s="1"/>
  <c r="B1101" l="1"/>
  <c r="B1100" l="1"/>
  <c r="C1102"/>
  <c r="D1102" l="1"/>
  <c r="D1101" s="1"/>
  <c r="H1102"/>
  <c r="C1101"/>
  <c r="H1101" s="1"/>
  <c r="B1103" l="1"/>
  <c r="B1102" l="1"/>
  <c r="C1104"/>
  <c r="D1104" l="1"/>
  <c r="D1103" s="1"/>
  <c r="H1104"/>
  <c r="C1103"/>
  <c r="H1103" s="1"/>
  <c r="B1105" l="1"/>
  <c r="B1104" l="1"/>
  <c r="C1106"/>
  <c r="D1106" l="1"/>
  <c r="D1105" s="1"/>
  <c r="H1106"/>
  <c r="C1105"/>
  <c r="H1105" s="1"/>
  <c r="B1107" l="1"/>
  <c r="B1106" l="1"/>
  <c r="C1108"/>
  <c r="D1108" l="1"/>
  <c r="D1107" s="1"/>
  <c r="H1108"/>
  <c r="C1107"/>
  <c r="H1107" s="1"/>
  <c r="B1109" l="1"/>
  <c r="B1108" l="1"/>
  <c r="C1110"/>
  <c r="D1110" l="1"/>
  <c r="D1109" s="1"/>
  <c r="H1110"/>
  <c r="C1109"/>
  <c r="H1109" s="1"/>
  <c r="B1111" l="1"/>
  <c r="B1110" l="1"/>
  <c r="C1112"/>
  <c r="D1112" l="1"/>
  <c r="D1111" s="1"/>
  <c r="H1112"/>
  <c r="C1111"/>
  <c r="H1111" s="1"/>
  <c r="B1113" l="1"/>
  <c r="B1112" l="1"/>
  <c r="C1114"/>
  <c r="D1114" l="1"/>
  <c r="D1113" s="1"/>
  <c r="H1114"/>
  <c r="C1113"/>
  <c r="H1113" s="1"/>
  <c r="B1115" l="1"/>
  <c r="B1114" l="1"/>
  <c r="C1116"/>
  <c r="D1116" l="1"/>
  <c r="D1115" s="1"/>
  <c r="H1116"/>
  <c r="C1115"/>
  <c r="H1115" s="1"/>
  <c r="B1117" l="1"/>
  <c r="B1116" l="1"/>
  <c r="C1118"/>
  <c r="D1118" l="1"/>
  <c r="D1117" s="1"/>
  <c r="H1118"/>
  <c r="C1117"/>
  <c r="H1117" s="1"/>
  <c r="B1119" l="1"/>
  <c r="B1118" l="1"/>
  <c r="C1120"/>
  <c r="D1120" l="1"/>
  <c r="D1119" s="1"/>
  <c r="H1120"/>
  <c r="C1119"/>
  <c r="H1119" s="1"/>
  <c r="B1121" l="1"/>
  <c r="B1120" l="1"/>
  <c r="C1122"/>
  <c r="D1122" l="1"/>
  <c r="D1121" s="1"/>
  <c r="H1122"/>
  <c r="C1121"/>
  <c r="H1121" s="1"/>
  <c r="B1123" l="1"/>
  <c r="B1122" l="1"/>
  <c r="C1124"/>
  <c r="D1124" l="1"/>
  <c r="D1123" s="1"/>
  <c r="H1124"/>
  <c r="C1123"/>
  <c r="H1123" s="1"/>
  <c r="B1125" l="1"/>
  <c r="B1124" l="1"/>
  <c r="C1126"/>
  <c r="D1126" l="1"/>
  <c r="D1125" s="1"/>
  <c r="H1126"/>
  <c r="C1125"/>
  <c r="H1125" s="1"/>
  <c r="B1127" l="1"/>
  <c r="B1126" l="1"/>
  <c r="C1128"/>
  <c r="D1128" l="1"/>
  <c r="D1127" s="1"/>
  <c r="H1128"/>
  <c r="C1127"/>
  <c r="H1127" s="1"/>
  <c r="B1129" l="1"/>
  <c r="B1128" l="1"/>
  <c r="C1130"/>
  <c r="D1130" l="1"/>
  <c r="D1129" s="1"/>
  <c r="H1130"/>
  <c r="C1129"/>
  <c r="H1129" s="1"/>
  <c r="B1131" l="1"/>
  <c r="B1130" l="1"/>
  <c r="C1132"/>
  <c r="D1132" l="1"/>
  <c r="D1131" s="1"/>
  <c r="H1132"/>
  <c r="C1131"/>
  <c r="H1131" s="1"/>
  <c r="B1133" l="1"/>
  <c r="B1132" l="1"/>
  <c r="C1134"/>
  <c r="D1134" l="1"/>
  <c r="D1133" s="1"/>
  <c r="H1134"/>
  <c r="C1133"/>
  <c r="H1133" s="1"/>
  <c r="B1135" l="1"/>
  <c r="B1134" l="1"/>
  <c r="C1136"/>
  <c r="D1136" l="1"/>
  <c r="D1135" s="1"/>
  <c r="H1136"/>
  <c r="C1135"/>
  <c r="H1135" s="1"/>
  <c r="B1137" l="1"/>
  <c r="B1136" l="1"/>
  <c r="C1138"/>
  <c r="D1138" l="1"/>
  <c r="D1137" s="1"/>
  <c r="H1138"/>
  <c r="C1137"/>
  <c r="H1137" s="1"/>
  <c r="B1139" l="1"/>
  <c r="B1138" l="1"/>
  <c r="C1140"/>
  <c r="D1140" l="1"/>
  <c r="D1139" s="1"/>
  <c r="H1140"/>
  <c r="C1139"/>
  <c r="H1139" s="1"/>
  <c r="B1141" l="1"/>
  <c r="B1140" l="1"/>
  <c r="C1142"/>
  <c r="D1142" l="1"/>
  <c r="D1141" s="1"/>
  <c r="H1142"/>
  <c r="C1141"/>
  <c r="H1141" s="1"/>
  <c r="B1143" l="1"/>
  <c r="B1142" l="1"/>
  <c r="C1144"/>
  <c r="D1144" l="1"/>
  <c r="D1143" s="1"/>
  <c r="H1144"/>
  <c r="C1143"/>
  <c r="H1143" s="1"/>
  <c r="B1145" l="1"/>
  <c r="B1144" l="1"/>
  <c r="C1146"/>
  <c r="D1146" l="1"/>
  <c r="D1145" s="1"/>
  <c r="H1146"/>
  <c r="C1145"/>
  <c r="H1145" s="1"/>
  <c r="B1147" l="1"/>
  <c r="B1146" l="1"/>
  <c r="C1148"/>
  <c r="D1148" l="1"/>
  <c r="D1147" s="1"/>
  <c r="H1148"/>
  <c r="C1147"/>
  <c r="H1147" s="1"/>
  <c r="B1149" l="1"/>
  <c r="B1148" l="1"/>
  <c r="C1150"/>
  <c r="D1150" l="1"/>
  <c r="D1149" s="1"/>
  <c r="H1150"/>
  <c r="C1149"/>
  <c r="H1149" s="1"/>
  <c r="B1151" l="1"/>
  <c r="B1150" l="1"/>
  <c r="C1152"/>
  <c r="D1152" l="1"/>
  <c r="D1151" s="1"/>
  <c r="H1152"/>
  <c r="C1151"/>
  <c r="H1151" s="1"/>
  <c r="B1153" l="1"/>
  <c r="B1152" l="1"/>
  <c r="C1154"/>
  <c r="D1154" l="1"/>
  <c r="D1153" s="1"/>
  <c r="H1154"/>
  <c r="C1153"/>
  <c r="H1153" s="1"/>
  <c r="B1155" l="1"/>
  <c r="B1154" l="1"/>
  <c r="C1156"/>
  <c r="D1156" l="1"/>
  <c r="D1155" s="1"/>
  <c r="H1156"/>
  <c r="C1155"/>
  <c r="H1155" s="1"/>
  <c r="B1157" l="1"/>
  <c r="B1156" l="1"/>
  <c r="C1158"/>
  <c r="D1158" l="1"/>
  <c r="D1157" s="1"/>
  <c r="H1158"/>
  <c r="C1157"/>
  <c r="H1157" s="1"/>
  <c r="B1159" l="1"/>
  <c r="B1158" l="1"/>
  <c r="C1160"/>
  <c r="D1160" l="1"/>
  <c r="D1159" s="1"/>
  <c r="H1160"/>
  <c r="C1159"/>
  <c r="H1159" s="1"/>
  <c r="B1161" l="1"/>
  <c r="B1160" l="1"/>
  <c r="C1162"/>
  <c r="D1162" l="1"/>
  <c r="D1161" s="1"/>
  <c r="H1162"/>
  <c r="C1161"/>
  <c r="H1161" s="1"/>
  <c r="B1163" l="1"/>
  <c r="B1162" l="1"/>
  <c r="C1164"/>
  <c r="D1164" l="1"/>
  <c r="D1163" s="1"/>
  <c r="H1164"/>
  <c r="C1163"/>
  <c r="H1163" s="1"/>
  <c r="B1165" l="1"/>
  <c r="B1164" l="1"/>
  <c r="C1166"/>
  <c r="D1166" l="1"/>
  <c r="D1165" s="1"/>
  <c r="H1166"/>
  <c r="C1165"/>
  <c r="H1165" s="1"/>
  <c r="B1167" l="1"/>
  <c r="B1166" l="1"/>
  <c r="C1168"/>
  <c r="D1168" l="1"/>
  <c r="D1167" s="1"/>
  <c r="H1168"/>
  <c r="C1167"/>
  <c r="H1167" s="1"/>
  <c r="B1169" l="1"/>
  <c r="B1168" l="1"/>
  <c r="C1170"/>
  <c r="D1170" l="1"/>
  <c r="D1169" s="1"/>
  <c r="H1170"/>
  <c r="C1169"/>
  <c r="H1169" s="1"/>
  <c r="B1171" l="1"/>
  <c r="B1170" l="1"/>
  <c r="C1172"/>
  <c r="D1172" l="1"/>
  <c r="D1171" s="1"/>
  <c r="H1172"/>
  <c r="C1171"/>
  <c r="H1171" s="1"/>
  <c r="B1173" l="1"/>
  <c r="B1172" l="1"/>
  <c r="C1174"/>
  <c r="D1174" l="1"/>
  <c r="D1173" s="1"/>
  <c r="H1174"/>
  <c r="C1173"/>
  <c r="H1173" s="1"/>
  <c r="B1175" l="1"/>
  <c r="B1174" l="1"/>
  <c r="C1176"/>
  <c r="D1176" l="1"/>
  <c r="D1175" s="1"/>
  <c r="H1176"/>
  <c r="C1175"/>
  <c r="H1175" s="1"/>
  <c r="B1177" l="1"/>
  <c r="B1176" l="1"/>
  <c r="C1178"/>
  <c r="D1178" l="1"/>
  <c r="D1177" s="1"/>
  <c r="H1178"/>
  <c r="C1177"/>
  <c r="H1177" s="1"/>
  <c r="B1179" l="1"/>
  <c r="B1178" l="1"/>
  <c r="C1180"/>
  <c r="D1180" l="1"/>
  <c r="D1179" s="1"/>
  <c r="H1180"/>
  <c r="C1179"/>
  <c r="H1179" s="1"/>
  <c r="B1181" l="1"/>
  <c r="B1180" l="1"/>
  <c r="C1182"/>
  <c r="D1182" l="1"/>
  <c r="D1181" s="1"/>
  <c r="H1182"/>
  <c r="C1181"/>
  <c r="H1181" s="1"/>
  <c r="B1183" l="1"/>
  <c r="B1182" l="1"/>
  <c r="C1184"/>
  <c r="D1184" l="1"/>
  <c r="D1183" s="1"/>
  <c r="H1184"/>
  <c r="C1183"/>
  <c r="H1183" s="1"/>
  <c r="B1185" l="1"/>
  <c r="B1184" l="1"/>
  <c r="C1186"/>
  <c r="D1186" l="1"/>
  <c r="D1185" s="1"/>
  <c r="H1186"/>
  <c r="C1185"/>
  <c r="H1185" s="1"/>
  <c r="B1187" l="1"/>
  <c r="B1186" l="1"/>
  <c r="C1188"/>
  <c r="D1188" l="1"/>
  <c r="D1187" s="1"/>
  <c r="H1188"/>
  <c r="C1187"/>
  <c r="H1187" s="1"/>
  <c r="B1189" l="1"/>
  <c r="B1188" l="1"/>
  <c r="C1190"/>
  <c r="D1190" l="1"/>
  <c r="D1189" s="1"/>
  <c r="H1190"/>
  <c r="C1189"/>
  <c r="H1189" s="1"/>
  <c r="B1191" l="1"/>
  <c r="B1190" l="1"/>
  <c r="C1192"/>
  <c r="D1192" l="1"/>
  <c r="D1191" s="1"/>
  <c r="H1192"/>
  <c r="C1191"/>
  <c r="H1191" s="1"/>
  <c r="B1193" l="1"/>
  <c r="B1192" l="1"/>
  <c r="C1194"/>
  <c r="D1194" l="1"/>
  <c r="D1193" s="1"/>
  <c r="H1194"/>
  <c r="C1193"/>
  <c r="H1193" s="1"/>
  <c r="B1195" l="1"/>
  <c r="B1194" l="1"/>
  <c r="C1196"/>
  <c r="D1196" l="1"/>
  <c r="D1195" s="1"/>
  <c r="H1196"/>
  <c r="C1195"/>
  <c r="H1195" s="1"/>
  <c r="B1197" l="1"/>
  <c r="B1196" l="1"/>
  <c r="C1198"/>
  <c r="D1198" l="1"/>
  <c r="D1197" s="1"/>
  <c r="H1198"/>
  <c r="C1197"/>
  <c r="H1197" s="1"/>
  <c r="B1199" l="1"/>
  <c r="B1198" l="1"/>
  <c r="C1200"/>
  <c r="D1200" l="1"/>
  <c r="D1199" s="1"/>
  <c r="H1200"/>
  <c r="C1199"/>
  <c r="H1199" s="1"/>
  <c r="B1201" l="1"/>
  <c r="B1200" l="1"/>
  <c r="C1202"/>
  <c r="D1202" l="1"/>
  <c r="D1201" s="1"/>
  <c r="H1202"/>
  <c r="C1201"/>
  <c r="H1201" s="1"/>
  <c r="B1203" l="1"/>
  <c r="B1202" l="1"/>
  <c r="C1204"/>
  <c r="D1204" l="1"/>
  <c r="D1203" s="1"/>
  <c r="H1204"/>
  <c r="C1203"/>
  <c r="H1203" s="1"/>
  <c r="B1205" l="1"/>
  <c r="B1204" l="1"/>
  <c r="C1206"/>
  <c r="D1206" l="1"/>
  <c r="D1205" s="1"/>
  <c r="H1206"/>
  <c r="C1205"/>
  <c r="H1205" s="1"/>
  <c r="B1207" l="1"/>
  <c r="B1206" l="1"/>
  <c r="C1208"/>
  <c r="D1208" l="1"/>
  <c r="D1207" s="1"/>
  <c r="H1208"/>
  <c r="C1207"/>
  <c r="H1207" s="1"/>
  <c r="B1209" l="1"/>
  <c r="B1208" l="1"/>
  <c r="C1210"/>
  <c r="D1210" l="1"/>
  <c r="D1209" s="1"/>
  <c r="H1210"/>
  <c r="C1209"/>
  <c r="H1209" s="1"/>
  <c r="B1211" l="1"/>
  <c r="B1210" l="1"/>
  <c r="C1212"/>
  <c r="D1212" l="1"/>
  <c r="D1211" s="1"/>
  <c r="H1212"/>
  <c r="C1211"/>
  <c r="H1211" s="1"/>
  <c r="B1213" l="1"/>
  <c r="B1212" l="1"/>
  <c r="C1214"/>
  <c r="D1214" l="1"/>
  <c r="D1213" s="1"/>
  <c r="H1214"/>
  <c r="C1213"/>
  <c r="H1213" s="1"/>
  <c r="B1215" l="1"/>
  <c r="B1214" l="1"/>
  <c r="C1216"/>
  <c r="D1216" l="1"/>
  <c r="D1215" s="1"/>
  <c r="H1216"/>
  <c r="C1215"/>
  <c r="H1215" s="1"/>
  <c r="B1217" l="1"/>
  <c r="B1216" l="1"/>
  <c r="C1218"/>
  <c r="D1218" l="1"/>
  <c r="D1217" s="1"/>
  <c r="H1218"/>
  <c r="C1217"/>
  <c r="H1217" s="1"/>
  <c r="B1219" l="1"/>
  <c r="B1218" l="1"/>
  <c r="C1220"/>
  <c r="D1220" l="1"/>
  <c r="D1219" s="1"/>
  <c r="H1220"/>
  <c r="C1219"/>
  <c r="H1219" s="1"/>
  <c r="B1221" l="1"/>
  <c r="B1220" l="1"/>
  <c r="C1222"/>
  <c r="D1222" l="1"/>
  <c r="D1221" s="1"/>
  <c r="H1222"/>
  <c r="C1221"/>
  <c r="H1221" s="1"/>
  <c r="B1223" l="1"/>
  <c r="B1222" l="1"/>
  <c r="C1224"/>
  <c r="D1224" l="1"/>
  <c r="D1223" s="1"/>
  <c r="H1224"/>
  <c r="C1223"/>
  <c r="H1223" s="1"/>
  <c r="B1225" l="1"/>
  <c r="B1224" l="1"/>
  <c r="C1226"/>
  <c r="D1226" l="1"/>
  <c r="D1225" s="1"/>
  <c r="H1226"/>
  <c r="C1225"/>
  <c r="H1225" s="1"/>
  <c r="B1227" l="1"/>
  <c r="B1226" l="1"/>
  <c r="C1228"/>
  <c r="D1228" l="1"/>
  <c r="D1227" s="1"/>
  <c r="H1228"/>
  <c r="C1227"/>
  <c r="H1227" s="1"/>
  <c r="B1229" l="1"/>
  <c r="B1228" l="1"/>
  <c r="C1230"/>
  <c r="D1230" l="1"/>
  <c r="D1229" s="1"/>
  <c r="H1230"/>
  <c r="C1229"/>
  <c r="H1229" s="1"/>
  <c r="B1231" l="1"/>
  <c r="B1230" l="1"/>
  <c r="C1232"/>
  <c r="D1232" l="1"/>
  <c r="D1231" s="1"/>
  <c r="H1232"/>
  <c r="C1231"/>
  <c r="H1231" s="1"/>
  <c r="B1233" l="1"/>
  <c r="B1232" l="1"/>
  <c r="C1234"/>
  <c r="D1234" l="1"/>
  <c r="D1233" s="1"/>
  <c r="H1234"/>
  <c r="C1233"/>
  <c r="H1233" s="1"/>
  <c r="B1235" l="1"/>
  <c r="B1234" l="1"/>
  <c r="C1236"/>
  <c r="D1236" l="1"/>
  <c r="D1235" s="1"/>
  <c r="H1236"/>
  <c r="C1235"/>
  <c r="H1235" s="1"/>
  <c r="B1237" l="1"/>
  <c r="B1236" l="1"/>
  <c r="C1238"/>
  <c r="D1238" l="1"/>
  <c r="D1237" s="1"/>
  <c r="H1238"/>
  <c r="C1237"/>
  <c r="H1237" s="1"/>
  <c r="B1239" l="1"/>
  <c r="B1238" l="1"/>
  <c r="C1240"/>
  <c r="D1240" l="1"/>
  <c r="D1239" s="1"/>
  <c r="H1240"/>
  <c r="C1239"/>
  <c r="H1239" s="1"/>
  <c r="B1241" l="1"/>
  <c r="B1240" l="1"/>
  <c r="C1242"/>
  <c r="D1242" l="1"/>
  <c r="D1241" s="1"/>
  <c r="H1242"/>
  <c r="C1241"/>
  <c r="H1241" s="1"/>
  <c r="B1243" l="1"/>
  <c r="B1242" l="1"/>
  <c r="C1244"/>
  <c r="D1244" l="1"/>
  <c r="D1243" s="1"/>
  <c r="H1244"/>
  <c r="C1243"/>
  <c r="H1243" s="1"/>
  <c r="B1245" l="1"/>
  <c r="B1244" l="1"/>
  <c r="C1246"/>
  <c r="D1246" l="1"/>
  <c r="D1245" s="1"/>
  <c r="H1246"/>
  <c r="C1245"/>
  <c r="H1245" s="1"/>
  <c r="B1247" l="1"/>
  <c r="B1246" l="1"/>
  <c r="C1248"/>
  <c r="D1248" l="1"/>
  <c r="D1247" s="1"/>
  <c r="H1248"/>
  <c r="C1247"/>
  <c r="H1247" s="1"/>
  <c r="B1249" l="1"/>
  <c r="B1248" l="1"/>
  <c r="C1250"/>
  <c r="D1250" l="1"/>
  <c r="D1249" s="1"/>
  <c r="H1250"/>
  <c r="C1249"/>
  <c r="H1249" s="1"/>
  <c r="B1251" l="1"/>
  <c r="B1250" l="1"/>
  <c r="C1252"/>
  <c r="D1252" l="1"/>
  <c r="D1251" s="1"/>
  <c r="H1252"/>
  <c r="C1251"/>
  <c r="H1251" s="1"/>
  <c r="B1253" l="1"/>
  <c r="B1252" l="1"/>
  <c r="C1254"/>
  <c r="D1254" l="1"/>
  <c r="D1253" s="1"/>
  <c r="H1254"/>
  <c r="C1253"/>
  <c r="H1253" s="1"/>
  <c r="B1255" l="1"/>
  <c r="B1254" l="1"/>
  <c r="C1256"/>
  <c r="D1256" l="1"/>
  <c r="D1255" s="1"/>
  <c r="H1256"/>
  <c r="C1255"/>
  <c r="H1255" s="1"/>
  <c r="B1257" l="1"/>
  <c r="B1256" l="1"/>
  <c r="C1258"/>
  <c r="D1258" l="1"/>
  <c r="D1257" s="1"/>
  <c r="H1258"/>
  <c r="C1257"/>
  <c r="H1257" s="1"/>
  <c r="B1259" l="1"/>
  <c r="B1258" l="1"/>
  <c r="C1260"/>
  <c r="D1260" l="1"/>
  <c r="D1259" s="1"/>
  <c r="H1260"/>
  <c r="C1259"/>
  <c r="H1259" s="1"/>
  <c r="B1261" l="1"/>
  <c r="B1260" l="1"/>
  <c r="C1262"/>
  <c r="D1262" l="1"/>
  <c r="D1261" s="1"/>
  <c r="H1262"/>
  <c r="C1261"/>
  <c r="H1261" s="1"/>
  <c r="B1263" l="1"/>
  <c r="B1262" l="1"/>
  <c r="C1264"/>
  <c r="D1264" l="1"/>
  <c r="D1263" s="1"/>
  <c r="H1264"/>
  <c r="C1263"/>
  <c r="H1263" s="1"/>
  <c r="B1265" l="1"/>
  <c r="B1264" l="1"/>
  <c r="C1266"/>
  <c r="D1266" l="1"/>
  <c r="D1265" s="1"/>
  <c r="H1266"/>
  <c r="C1265"/>
  <c r="H1265" s="1"/>
  <c r="B1267" l="1"/>
  <c r="B1266" l="1"/>
  <c r="C1268"/>
  <c r="D1268" l="1"/>
  <c r="D1267" s="1"/>
  <c r="H1268"/>
  <c r="C1267"/>
  <c r="H1267" s="1"/>
  <c r="B1269" l="1"/>
  <c r="B1268" l="1"/>
  <c r="C1270"/>
  <c r="D1270" l="1"/>
  <c r="D1269" s="1"/>
  <c r="H1270"/>
  <c r="C1269"/>
  <c r="H1269" s="1"/>
  <c r="B1271" l="1"/>
  <c r="B1270" l="1"/>
  <c r="C1272"/>
  <c r="D1272" l="1"/>
  <c r="D1271" s="1"/>
  <c r="H1272"/>
  <c r="C1271"/>
  <c r="H1271" s="1"/>
  <c r="B1273" l="1"/>
  <c r="B1272" l="1"/>
  <c r="C1274"/>
  <c r="D1274" l="1"/>
  <c r="D1273" s="1"/>
  <c r="H1274"/>
  <c r="C1273"/>
  <c r="H1273" s="1"/>
  <c r="B1275" l="1"/>
  <c r="B1274" l="1"/>
  <c r="C1276"/>
  <c r="D1276" l="1"/>
  <c r="D1275" s="1"/>
  <c r="H1276"/>
  <c r="C1275"/>
  <c r="H1275" s="1"/>
  <c r="B1277" l="1"/>
  <c r="B1276" l="1"/>
  <c r="C1278"/>
  <c r="D1278" l="1"/>
  <c r="D1277" s="1"/>
  <c r="H1278"/>
  <c r="C1277"/>
  <c r="H1277" s="1"/>
  <c r="B1279" l="1"/>
  <c r="B1278" l="1"/>
  <c r="C1280"/>
  <c r="D1280" l="1"/>
  <c r="D1279" s="1"/>
  <c r="H1280"/>
  <c r="C1279"/>
  <c r="H1279" s="1"/>
  <c r="B1281" l="1"/>
  <c r="B1280" l="1"/>
  <c r="C1282"/>
  <c r="D1282" l="1"/>
  <c r="D1281" s="1"/>
  <c r="H1282"/>
  <c r="C1281"/>
  <c r="H1281" s="1"/>
  <c r="B1283" l="1"/>
  <c r="B1282" l="1"/>
  <c r="C1284"/>
  <c r="D1284" l="1"/>
  <c r="D1283" s="1"/>
  <c r="H1284"/>
  <c r="C1283"/>
  <c r="H1283" s="1"/>
  <c r="B1285" l="1"/>
  <c r="B1284" l="1"/>
  <c r="C1286"/>
  <c r="D1286" l="1"/>
  <c r="D1285" s="1"/>
  <c r="H1286"/>
  <c r="C1285"/>
  <c r="H1285" s="1"/>
  <c r="B1287" l="1"/>
  <c r="B1286" l="1"/>
  <c r="C1288"/>
  <c r="D1288" l="1"/>
  <c r="D1287" s="1"/>
  <c r="H1288"/>
  <c r="C1287"/>
  <c r="H1287" s="1"/>
  <c r="B1289" l="1"/>
  <c r="B1288" l="1"/>
  <c r="C1290"/>
  <c r="D1290" l="1"/>
  <c r="D1289" s="1"/>
  <c r="H1290"/>
  <c r="C1289"/>
  <c r="H1289" s="1"/>
  <c r="B1291" l="1"/>
  <c r="B1290" l="1"/>
  <c r="C1292"/>
  <c r="D1292" l="1"/>
  <c r="D1291" s="1"/>
  <c r="H1292"/>
  <c r="C1291"/>
  <c r="H1291" s="1"/>
  <c r="B1293" l="1"/>
  <c r="B1292" l="1"/>
  <c r="C1294"/>
  <c r="D1294" l="1"/>
  <c r="D1293" s="1"/>
  <c r="H1294"/>
  <c r="C1293"/>
  <c r="H1293" s="1"/>
  <c r="B1295" l="1"/>
  <c r="B1294" l="1"/>
  <c r="C1296"/>
  <c r="D1296" l="1"/>
  <c r="D1295" s="1"/>
  <c r="H1296"/>
  <c r="C1295"/>
  <c r="H1295" s="1"/>
  <c r="B1297" l="1"/>
  <c r="B1296" l="1"/>
  <c r="C1298"/>
  <c r="D1298" l="1"/>
  <c r="D1297" s="1"/>
  <c r="H1298"/>
  <c r="C1297"/>
  <c r="H1297" s="1"/>
  <c r="B1299" l="1"/>
  <c r="B1298" l="1"/>
  <c r="C1300"/>
  <c r="D1300" l="1"/>
  <c r="D1299" s="1"/>
  <c r="H1300"/>
  <c r="C1299"/>
  <c r="H1299" s="1"/>
  <c r="B1301" l="1"/>
  <c r="B1300" l="1"/>
  <c r="C1302"/>
  <c r="D1302" l="1"/>
  <c r="D1301" s="1"/>
  <c r="H1302"/>
  <c r="C1301"/>
  <c r="H1301" s="1"/>
  <c r="B1303" l="1"/>
  <c r="B1302" l="1"/>
  <c r="C1304"/>
  <c r="D1304" l="1"/>
  <c r="D1303" s="1"/>
  <c r="H1304"/>
  <c r="C1303"/>
  <c r="H1303" s="1"/>
  <c r="B1305" l="1"/>
  <c r="B1304" l="1"/>
  <c r="C1306"/>
  <c r="D1306" l="1"/>
  <c r="D1305" s="1"/>
  <c r="H1306"/>
  <c r="C1305"/>
  <c r="H1305" s="1"/>
  <c r="B1307" l="1"/>
  <c r="B1306" l="1"/>
  <c r="C1308"/>
  <c r="D1308" l="1"/>
  <c r="D1307" s="1"/>
  <c r="H1308"/>
  <c r="C1307"/>
  <c r="H1307" s="1"/>
  <c r="B1309" l="1"/>
  <c r="B1308" l="1"/>
  <c r="C1310"/>
  <c r="D1310" l="1"/>
  <c r="D1309" s="1"/>
  <c r="H1310"/>
  <c r="C1309"/>
  <c r="H1309" s="1"/>
  <c r="B1311" l="1"/>
  <c r="B1310" l="1"/>
  <c r="C1312"/>
  <c r="D1312" l="1"/>
  <c r="D1311" s="1"/>
  <c r="H1312"/>
  <c r="C1311"/>
  <c r="H1311" s="1"/>
  <c r="B1313" l="1"/>
  <c r="B1312" l="1"/>
  <c r="C1314"/>
  <c r="D1314" l="1"/>
  <c r="D1313" s="1"/>
  <c r="H1314"/>
  <c r="C1313"/>
  <c r="H1313" s="1"/>
  <c r="B1315" l="1"/>
  <c r="B1314" l="1"/>
  <c r="C1316"/>
  <c r="D1316" l="1"/>
  <c r="D1315" s="1"/>
  <c r="H1316"/>
  <c r="C1315"/>
  <c r="H1315" s="1"/>
  <c r="B1317" l="1"/>
  <c r="B1316" l="1"/>
  <c r="C1318"/>
  <c r="D1318" l="1"/>
  <c r="D1317" s="1"/>
  <c r="H1318"/>
  <c r="C1317"/>
  <c r="H1317" s="1"/>
  <c r="B1319" l="1"/>
  <c r="B1318" l="1"/>
  <c r="C1320"/>
  <c r="D1320" l="1"/>
  <c r="D1319" s="1"/>
  <c r="H1320"/>
  <c r="C1319"/>
  <c r="H1319" s="1"/>
  <c r="B1321" l="1"/>
  <c r="B1320" l="1"/>
  <c r="C1322"/>
  <c r="D1322" l="1"/>
  <c r="D1321" s="1"/>
  <c r="H1322"/>
  <c r="C1321"/>
  <c r="H1321" s="1"/>
  <c r="B1323" l="1"/>
  <c r="B1322" l="1"/>
  <c r="C1324"/>
  <c r="D1324" l="1"/>
  <c r="D1323" s="1"/>
  <c r="H1324"/>
  <c r="C1323"/>
  <c r="H1323" s="1"/>
  <c r="B1325" l="1"/>
  <c r="B1324" l="1"/>
  <c r="C1326"/>
  <c r="D1326" l="1"/>
  <c r="D1325" s="1"/>
  <c r="H1326"/>
  <c r="C1325"/>
  <c r="H1325" s="1"/>
  <c r="B1327" l="1"/>
  <c r="B1326" l="1"/>
  <c r="C1328"/>
  <c r="D1328" l="1"/>
  <c r="D1327" s="1"/>
  <c r="H1328"/>
  <c r="C1327"/>
  <c r="H1327" s="1"/>
  <c r="B1329" l="1"/>
  <c r="B1328" l="1"/>
  <c r="C1330"/>
  <c r="D1330" l="1"/>
  <c r="D1329" s="1"/>
  <c r="H1330"/>
  <c r="C1329"/>
  <c r="H1329" s="1"/>
  <c r="B1331" l="1"/>
  <c r="B1330" l="1"/>
  <c r="C1332"/>
  <c r="D1332" l="1"/>
  <c r="D1331" s="1"/>
  <c r="H1332"/>
  <c r="C1331"/>
  <c r="H1331" s="1"/>
  <c r="B1333" l="1"/>
  <c r="B1332" l="1"/>
  <c r="C1334"/>
  <c r="D1334" l="1"/>
  <c r="D1333" s="1"/>
  <c r="H1334"/>
  <c r="C1333"/>
  <c r="H1333" s="1"/>
  <c r="B1335" l="1"/>
  <c r="B1334" l="1"/>
  <c r="C1336"/>
  <c r="D1336" l="1"/>
  <c r="D1335" s="1"/>
  <c r="H1336"/>
  <c r="C1335"/>
  <c r="H1335" s="1"/>
  <c r="B1337" l="1"/>
  <c r="B1336" l="1"/>
  <c r="C1338"/>
  <c r="D1338" l="1"/>
  <c r="D1337" s="1"/>
  <c r="H1338"/>
  <c r="C1337"/>
  <c r="H1337" s="1"/>
  <c r="B1339" l="1"/>
  <c r="B1338" l="1"/>
  <c r="C1340"/>
  <c r="D1340" l="1"/>
  <c r="D1339" s="1"/>
  <c r="H1340"/>
  <c r="C1339"/>
  <c r="H1339" s="1"/>
  <c r="B1341" l="1"/>
  <c r="B1340" l="1"/>
  <c r="C1342"/>
  <c r="D1342" l="1"/>
  <c r="D1341" s="1"/>
  <c r="H1342"/>
  <c r="C1341"/>
  <c r="H1341" s="1"/>
  <c r="B1343" l="1"/>
  <c r="B1342" l="1"/>
  <c r="C1344"/>
  <c r="D1344" l="1"/>
  <c r="D1343" s="1"/>
  <c r="H1344"/>
  <c r="C1343"/>
  <c r="H1343" s="1"/>
  <c r="B1345" l="1"/>
  <c r="B1344" l="1"/>
  <c r="C1346"/>
  <c r="D1346" l="1"/>
  <c r="D1345" s="1"/>
  <c r="H1346"/>
  <c r="C1345"/>
  <c r="H1345" s="1"/>
  <c r="B1347" l="1"/>
  <c r="B1346" l="1"/>
  <c r="C1348"/>
  <c r="D1348" l="1"/>
  <c r="D1347" s="1"/>
  <c r="H1348"/>
  <c r="C1347"/>
  <c r="H1347" s="1"/>
  <c r="B1349" l="1"/>
  <c r="B1348" l="1"/>
  <c r="C1350"/>
  <c r="D1350" l="1"/>
  <c r="D1349" s="1"/>
  <c r="H1350"/>
  <c r="C1349"/>
  <c r="H1349" s="1"/>
  <c r="B1351" l="1"/>
  <c r="B1350" l="1"/>
  <c r="C1352"/>
  <c r="D1352" l="1"/>
  <c r="D1351" s="1"/>
  <c r="H1352"/>
  <c r="C1351"/>
  <c r="H1351" s="1"/>
  <c r="B1353" l="1"/>
  <c r="B1352" l="1"/>
  <c r="C1354"/>
  <c r="D1354" l="1"/>
  <c r="D1353" s="1"/>
  <c r="H1354"/>
  <c r="C1353"/>
  <c r="H1353" s="1"/>
  <c r="B1355" l="1"/>
  <c r="B1354" l="1"/>
  <c r="C1356"/>
  <c r="D1356" l="1"/>
  <c r="D1355" s="1"/>
  <c r="H1356"/>
  <c r="C1355"/>
  <c r="H1355" s="1"/>
  <c r="B1357" l="1"/>
  <c r="B1356" l="1"/>
  <c r="C1358"/>
  <c r="D1358" l="1"/>
  <c r="D1357" s="1"/>
  <c r="H1358"/>
  <c r="C1357"/>
  <c r="H1357" s="1"/>
  <c r="B1359" l="1"/>
  <c r="B1358" l="1"/>
  <c r="C1360"/>
  <c r="D1360" l="1"/>
  <c r="D1359" s="1"/>
  <c r="H1360"/>
  <c r="C1359"/>
  <c r="H1359" s="1"/>
  <c r="B1361" l="1"/>
  <c r="B1360" l="1"/>
  <c r="C1362"/>
  <c r="D1362" l="1"/>
  <c r="D1361" s="1"/>
  <c r="H1362"/>
  <c r="C1361"/>
  <c r="H1361" s="1"/>
  <c r="B1363" l="1"/>
  <c r="B1362" l="1"/>
  <c r="C1364"/>
  <c r="D1364" l="1"/>
  <c r="D1363" s="1"/>
  <c r="H1364"/>
  <c r="C1363"/>
  <c r="H1363" s="1"/>
  <c r="B1365" l="1"/>
  <c r="B1364" l="1"/>
  <c r="C1366"/>
  <c r="D1366" l="1"/>
  <c r="D1365" s="1"/>
  <c r="H1366"/>
  <c r="C1365"/>
  <c r="H1365" s="1"/>
  <c r="B1367" l="1"/>
  <c r="B1366" l="1"/>
  <c r="C1368"/>
  <c r="D1368" l="1"/>
  <c r="D1367" s="1"/>
  <c r="H1368"/>
  <c r="C1367"/>
  <c r="H1367" s="1"/>
  <c r="B1369" l="1"/>
  <c r="B1368" l="1"/>
  <c r="C1370"/>
  <c r="D1370" l="1"/>
  <c r="D1369" s="1"/>
  <c r="H1370"/>
  <c r="C1369"/>
  <c r="H1369" s="1"/>
  <c r="B1371" l="1"/>
  <c r="B1370" l="1"/>
  <c r="C1372"/>
  <c r="D1372" l="1"/>
  <c r="D1371" s="1"/>
  <c r="H1372"/>
  <c r="C1371"/>
  <c r="H1371" s="1"/>
  <c r="B1373" l="1"/>
  <c r="B1372" l="1"/>
  <c r="C1374"/>
  <c r="D1374" l="1"/>
  <c r="D1373" s="1"/>
  <c r="H1374"/>
  <c r="C1373"/>
  <c r="H1373" s="1"/>
  <c r="B1375" l="1"/>
  <c r="B1374" l="1"/>
  <c r="C1376"/>
  <c r="D1376" l="1"/>
  <c r="D1375" s="1"/>
  <c r="H1376"/>
  <c r="C1375"/>
  <c r="H1375" s="1"/>
  <c r="B1377" l="1"/>
  <c r="B1376" l="1"/>
  <c r="C1378"/>
  <c r="D1378" l="1"/>
  <c r="D1377" s="1"/>
  <c r="H1378"/>
  <c r="C1377"/>
  <c r="H1377" s="1"/>
  <c r="B1379" l="1"/>
  <c r="B1378" l="1"/>
  <c r="C1380"/>
  <c r="D1380" l="1"/>
  <c r="D1379" s="1"/>
  <c r="H1380"/>
  <c r="C1379"/>
  <c r="H1379" s="1"/>
  <c r="B1381" l="1"/>
  <c r="B1380" l="1"/>
  <c r="C1382"/>
  <c r="D1382" l="1"/>
  <c r="D1381" s="1"/>
  <c r="H1382"/>
  <c r="C1381"/>
  <c r="H1381" s="1"/>
  <c r="B1383" l="1"/>
  <c r="B1382" l="1"/>
  <c r="C1384"/>
  <c r="D1384" l="1"/>
  <c r="D1383" s="1"/>
  <c r="H1384"/>
  <c r="C1383"/>
  <c r="H1383" s="1"/>
  <c r="B1385" l="1"/>
  <c r="B1384" l="1"/>
  <c r="C1386"/>
  <c r="D1386" l="1"/>
  <c r="D1385" s="1"/>
  <c r="H1386"/>
  <c r="C1385"/>
  <c r="H1385" s="1"/>
  <c r="B1387" l="1"/>
  <c r="B1386" l="1"/>
  <c r="C1388"/>
  <c r="D1388" l="1"/>
  <c r="D1387" s="1"/>
  <c r="H1388"/>
  <c r="C1387"/>
  <c r="H1387" s="1"/>
  <c r="B1389" l="1"/>
  <c r="B1388" l="1"/>
  <c r="C1390"/>
  <c r="D1390" l="1"/>
  <c r="D1389" s="1"/>
  <c r="H1390"/>
  <c r="C1389"/>
  <c r="H1389" s="1"/>
  <c r="B1391" l="1"/>
  <c r="B1390" l="1"/>
  <c r="C1392"/>
  <c r="D1392" l="1"/>
  <c r="D1391" s="1"/>
  <c r="H1392"/>
  <c r="C1391"/>
  <c r="H1391" s="1"/>
  <c r="B1393" l="1"/>
  <c r="B1392" l="1"/>
  <c r="C1394"/>
  <c r="D1394" l="1"/>
  <c r="D1393" s="1"/>
  <c r="H1394"/>
  <c r="C1393"/>
  <c r="H1393" s="1"/>
  <c r="B1395" l="1"/>
  <c r="B1394" l="1"/>
  <c r="C1396"/>
  <c r="D1396" l="1"/>
  <c r="D1395" s="1"/>
  <c r="H1396"/>
  <c r="C1395"/>
  <c r="H1395" s="1"/>
  <c r="B1397" l="1"/>
  <c r="B1396" l="1"/>
  <c r="C1398"/>
  <c r="D1398" l="1"/>
  <c r="D1397" s="1"/>
  <c r="H1398"/>
  <c r="C1397"/>
  <c r="H1397" s="1"/>
  <c r="B1399" l="1"/>
  <c r="B1398" l="1"/>
  <c r="C1400"/>
  <c r="D1400" l="1"/>
  <c r="D1399" s="1"/>
  <c r="H1400"/>
  <c r="C1399"/>
  <c r="H1399" s="1"/>
  <c r="B1401" l="1"/>
  <c r="B1400" l="1"/>
  <c r="C1402"/>
  <c r="D1402" l="1"/>
  <c r="D1401" s="1"/>
  <c r="H1402"/>
  <c r="C1401"/>
  <c r="H1401" s="1"/>
  <c r="B1403" l="1"/>
  <c r="B1402" l="1"/>
  <c r="C1404"/>
  <c r="D1404" l="1"/>
  <c r="D1403" s="1"/>
  <c r="H1404"/>
  <c r="C1403"/>
  <c r="H1403" s="1"/>
  <c r="B1405" l="1"/>
  <c r="B1404" l="1"/>
  <c r="C1406"/>
  <c r="D1406" l="1"/>
  <c r="D1405" s="1"/>
  <c r="H1406"/>
  <c r="C1405"/>
  <c r="H1405" s="1"/>
  <c r="B1407" l="1"/>
  <c r="B1406" l="1"/>
  <c r="C1408"/>
  <c r="D1408" l="1"/>
  <c r="D1407" s="1"/>
  <c r="H1408"/>
  <c r="C1407"/>
  <c r="H1407" s="1"/>
  <c r="B1409" l="1"/>
  <c r="B1408" l="1"/>
  <c r="C1410"/>
  <c r="D1410" l="1"/>
  <c r="D1409" s="1"/>
  <c r="H1410"/>
  <c r="C1409"/>
  <c r="H1409" s="1"/>
  <c r="B1411" l="1"/>
  <c r="B1410" l="1"/>
  <c r="C1412"/>
  <c r="D1412" l="1"/>
  <c r="D1411" s="1"/>
  <c r="H1412"/>
  <c r="C1411"/>
  <c r="H1411" s="1"/>
  <c r="B1413" l="1"/>
  <c r="B1412" l="1"/>
  <c r="C1414"/>
  <c r="D1414" l="1"/>
  <c r="D1413" s="1"/>
  <c r="H1414"/>
  <c r="C1413"/>
  <c r="H1413" s="1"/>
  <c r="B1415" l="1"/>
  <c r="B1414" l="1"/>
  <c r="C1416"/>
  <c r="D1416" l="1"/>
  <c r="D1415" s="1"/>
  <c r="H1416"/>
  <c r="C1415"/>
  <c r="H1415" s="1"/>
  <c r="B1417" l="1"/>
  <c r="B1416" l="1"/>
  <c r="C1418"/>
  <c r="D1418" l="1"/>
  <c r="D1417" s="1"/>
  <c r="H1418"/>
  <c r="C1417"/>
  <c r="H1417" s="1"/>
  <c r="B1419" l="1"/>
  <c r="B1418" l="1"/>
  <c r="C1420"/>
  <c r="D1420" l="1"/>
  <c r="D1419" s="1"/>
  <c r="H1420"/>
  <c r="C1419"/>
  <c r="H1419" s="1"/>
  <c r="B1421" l="1"/>
  <c r="B1420" l="1"/>
  <c r="C1422"/>
  <c r="D1422" l="1"/>
  <c r="D1421" s="1"/>
  <c r="H1422"/>
  <c r="C1421"/>
  <c r="H1421" s="1"/>
  <c r="B1423" l="1"/>
  <c r="B1422" l="1"/>
  <c r="C1424"/>
  <c r="D1424" l="1"/>
  <c r="D1423" s="1"/>
  <c r="H1424"/>
  <c r="C1423"/>
  <c r="H1423" s="1"/>
  <c r="B1425" l="1"/>
  <c r="B1424" l="1"/>
  <c r="C1426"/>
  <c r="D1426" l="1"/>
  <c r="D1425" s="1"/>
  <c r="H1426"/>
  <c r="C1425"/>
  <c r="H1425" s="1"/>
  <c r="B1427" l="1"/>
  <c r="B1426" l="1"/>
  <c r="C1428"/>
  <c r="D1428" l="1"/>
  <c r="D1427" s="1"/>
  <c r="H1428"/>
  <c r="C1427"/>
  <c r="H1427" s="1"/>
  <c r="B1429" l="1"/>
  <c r="B1428" l="1"/>
  <c r="C1430"/>
  <c r="D1430" l="1"/>
  <c r="D1429" s="1"/>
  <c r="H1430"/>
  <c r="C1429"/>
  <c r="H1429" s="1"/>
  <c r="B1431" l="1"/>
  <c r="B1430" l="1"/>
  <c r="C1432"/>
  <c r="D1432" l="1"/>
  <c r="D1431" s="1"/>
  <c r="H1432"/>
  <c r="C1431"/>
  <c r="H1431" s="1"/>
  <c r="B1433" l="1"/>
  <c r="B1432" l="1"/>
  <c r="C1434"/>
  <c r="D1434" l="1"/>
  <c r="D1433" s="1"/>
  <c r="H1434"/>
  <c r="C1433"/>
  <c r="H1433" s="1"/>
  <c r="B1435" l="1"/>
  <c r="B1434" l="1"/>
  <c r="C1436"/>
  <c r="D1436" l="1"/>
  <c r="D1435" s="1"/>
  <c r="H1436"/>
  <c r="C1435"/>
  <c r="H1435" s="1"/>
  <c r="B1437" l="1"/>
  <c r="B1436" l="1"/>
  <c r="C1438"/>
  <c r="D1438" l="1"/>
  <c r="D1437" s="1"/>
  <c r="H1438"/>
  <c r="C1437"/>
  <c r="H1437" s="1"/>
  <c r="B1439" l="1"/>
  <c r="B1438" l="1"/>
  <c r="C1440"/>
  <c r="D1440" l="1"/>
  <c r="D1439" s="1"/>
  <c r="H1440"/>
  <c r="C1439"/>
  <c r="H1439" s="1"/>
  <c r="B1441" l="1"/>
  <c r="B1440" l="1"/>
  <c r="C1442"/>
  <c r="D1442" l="1"/>
  <c r="D1441" s="1"/>
  <c r="H1442"/>
  <c r="C1441"/>
  <c r="H1441" s="1"/>
  <c r="B1443" l="1"/>
  <c r="B1442" l="1"/>
  <c r="C1444"/>
  <c r="D1444" l="1"/>
  <c r="D1443" s="1"/>
  <c r="H1444"/>
  <c r="C1443"/>
  <c r="H1443" s="1"/>
  <c r="B1445" l="1"/>
  <c r="B1444" l="1"/>
  <c r="C1446"/>
  <c r="D1446" l="1"/>
  <c r="D1445" s="1"/>
  <c r="H1446"/>
  <c r="C1445"/>
  <c r="H1445" s="1"/>
  <c r="B1447" l="1"/>
  <c r="B1446" l="1"/>
  <c r="C1448"/>
  <c r="D1448" l="1"/>
  <c r="D1447" s="1"/>
  <c r="H1448"/>
  <c r="C1447"/>
  <c r="H1447" s="1"/>
  <c r="B1449" l="1"/>
  <c r="B1448" l="1"/>
  <c r="C1450"/>
  <c r="D1450" l="1"/>
  <c r="D1449" s="1"/>
  <c r="H1450"/>
  <c r="C1449"/>
  <c r="H1449" s="1"/>
  <c r="B1451" l="1"/>
  <c r="B1450" l="1"/>
  <c r="C1452"/>
  <c r="D1452" l="1"/>
  <c r="D1451" s="1"/>
  <c r="H1452"/>
  <c r="C1451"/>
  <c r="H1451" s="1"/>
  <c r="B1453" l="1"/>
  <c r="B1452" l="1"/>
  <c r="C1454"/>
  <c r="D1454" l="1"/>
  <c r="D1453" s="1"/>
  <c r="H1454"/>
  <c r="C1453"/>
  <c r="H1453" s="1"/>
  <c r="B1455" l="1"/>
  <c r="B1454" l="1"/>
  <c r="C1456"/>
  <c r="D1456" l="1"/>
  <c r="D1455" s="1"/>
  <c r="H1456"/>
  <c r="C1455"/>
  <c r="H1455" s="1"/>
  <c r="B1457" l="1"/>
  <c r="B1456" l="1"/>
  <c r="C1458"/>
  <c r="D1458" l="1"/>
  <c r="D1457" s="1"/>
  <c r="H1458"/>
  <c r="C1457"/>
  <c r="H1457" s="1"/>
  <c r="B1459" l="1"/>
  <c r="B1458" l="1"/>
  <c r="C1460"/>
  <c r="D1460" l="1"/>
  <c r="D1459" s="1"/>
  <c r="H1460"/>
  <c r="C1459"/>
  <c r="H1459" s="1"/>
  <c r="B1461" l="1"/>
  <c r="B1460" l="1"/>
  <c r="C1462"/>
  <c r="D1462" l="1"/>
  <c r="D1461" s="1"/>
  <c r="H1462"/>
  <c r="C1461"/>
  <c r="H1461" s="1"/>
  <c r="B1463" l="1"/>
  <c r="B1462" l="1"/>
  <c r="C1464"/>
  <c r="D1464" l="1"/>
  <c r="D1463" s="1"/>
  <c r="H1464"/>
  <c r="C1463"/>
  <c r="H1463" s="1"/>
  <c r="B1465" l="1"/>
  <c r="B1464" l="1"/>
  <c r="C1466"/>
  <c r="D1466" l="1"/>
  <c r="D1465" s="1"/>
  <c r="H1466"/>
  <c r="C1465"/>
  <c r="H1465" s="1"/>
  <c r="B1467" l="1"/>
  <c r="B1466" l="1"/>
  <c r="C1468"/>
  <c r="D1468" l="1"/>
  <c r="D1467" s="1"/>
  <c r="H1468"/>
  <c r="C1467"/>
  <c r="H1467" s="1"/>
  <c r="B1469" l="1"/>
  <c r="B1468" l="1"/>
  <c r="C1470"/>
  <c r="D1470" l="1"/>
  <c r="D1469" s="1"/>
  <c r="H1470"/>
  <c r="C1469"/>
  <c r="H1469" s="1"/>
  <c r="B1471" l="1"/>
  <c r="B1470" l="1"/>
  <c r="C1472"/>
  <c r="D1472" l="1"/>
  <c r="D1471" s="1"/>
  <c r="H1472"/>
  <c r="C1471"/>
  <c r="H1471" s="1"/>
  <c r="B1473" l="1"/>
  <c r="B1472" l="1"/>
  <c r="C1474"/>
  <c r="D1474" l="1"/>
  <c r="D1473" s="1"/>
  <c r="H1474"/>
  <c r="C1473"/>
  <c r="H1473" s="1"/>
  <c r="B1475" l="1"/>
  <c r="B1474" l="1"/>
  <c r="C1476"/>
  <c r="D1476" l="1"/>
  <c r="D1475" s="1"/>
  <c r="H1476"/>
  <c r="C1475"/>
  <c r="H1475" s="1"/>
  <c r="B1477" l="1"/>
  <c r="B1476" l="1"/>
  <c r="C1478"/>
  <c r="D1478" l="1"/>
  <c r="D1477" s="1"/>
  <c r="H1478"/>
  <c r="C1477"/>
  <c r="H1477" s="1"/>
  <c r="B1479" l="1"/>
  <c r="B1478" l="1"/>
  <c r="C1480"/>
  <c r="D1480" l="1"/>
  <c r="D1479" s="1"/>
  <c r="H1480"/>
  <c r="C1479"/>
  <c r="H1479" s="1"/>
  <c r="B1481" l="1"/>
  <c r="B1480" l="1"/>
  <c r="C1482"/>
  <c r="D1482" l="1"/>
  <c r="D1481" s="1"/>
  <c r="H1482"/>
  <c r="C1481"/>
  <c r="H1481" s="1"/>
  <c r="B1483" l="1"/>
  <c r="B1482" l="1"/>
  <c r="C1484"/>
  <c r="D1484" l="1"/>
  <c r="D1483" s="1"/>
  <c r="H1484"/>
  <c r="C1483"/>
  <c r="H1483" s="1"/>
  <c r="B1485" l="1"/>
  <c r="B1484" l="1"/>
  <c r="C1486"/>
  <c r="D1486" l="1"/>
  <c r="D1485" s="1"/>
  <c r="H1486"/>
  <c r="C1485"/>
  <c r="H1485" s="1"/>
  <c r="B1487" l="1"/>
  <c r="B1486" l="1"/>
  <c r="C1488"/>
  <c r="D1488" l="1"/>
  <c r="D1487" s="1"/>
  <c r="H1488"/>
  <c r="C1487"/>
  <c r="H1487" s="1"/>
  <c r="B1489" l="1"/>
  <c r="B1488" l="1"/>
  <c r="C1490"/>
  <c r="D1490" l="1"/>
  <c r="D1489" s="1"/>
  <c r="H1490"/>
  <c r="C1489"/>
  <c r="H1489" s="1"/>
  <c r="B1491" l="1"/>
  <c r="B1490" l="1"/>
  <c r="C1492"/>
  <c r="D1492" l="1"/>
  <c r="D1491" s="1"/>
  <c r="H1492"/>
  <c r="C1491"/>
  <c r="H1491" s="1"/>
  <c r="B1493" l="1"/>
  <c r="B1492" l="1"/>
  <c r="C1494"/>
  <c r="D1494" l="1"/>
  <c r="D1493" s="1"/>
  <c r="H1494"/>
  <c r="C1493"/>
  <c r="H1493" s="1"/>
  <c r="B1495" l="1"/>
  <c r="B1494" l="1"/>
  <c r="C1496"/>
  <c r="D1496" l="1"/>
  <c r="D1495" s="1"/>
  <c r="H1496"/>
  <c r="C1495"/>
  <c r="H1495" s="1"/>
  <c r="B1497" l="1"/>
  <c r="B1496" l="1"/>
  <c r="C1498"/>
  <c r="D1498" l="1"/>
  <c r="D1497" s="1"/>
  <c r="H1498"/>
  <c r="C1497"/>
  <c r="H1497" s="1"/>
  <c r="B1499" l="1"/>
  <c r="B1498" l="1"/>
  <c r="C1500"/>
  <c r="D1500" l="1"/>
  <c r="D1499" s="1"/>
  <c r="H1500"/>
  <c r="C1499"/>
  <c r="H1499" s="1"/>
  <c r="B1501" l="1"/>
  <c r="B1500" l="1"/>
  <c r="C1502"/>
  <c r="D1502" l="1"/>
  <c r="D1501" s="1"/>
  <c r="H1502"/>
  <c r="C1501"/>
  <c r="H1501" s="1"/>
  <c r="B1503" l="1"/>
  <c r="B1502" l="1"/>
  <c r="C1504"/>
  <c r="D1504" l="1"/>
  <c r="D1503" s="1"/>
  <c r="H1504"/>
  <c r="C1503"/>
  <c r="H1503" s="1"/>
  <c r="B1505" l="1"/>
  <c r="B1504" l="1"/>
  <c r="C1506"/>
  <c r="D1506" l="1"/>
  <c r="D1505" s="1"/>
  <c r="H1506"/>
  <c r="C1505"/>
  <c r="H1505" s="1"/>
  <c r="B1507" l="1"/>
  <c r="B1506" l="1"/>
  <c r="C1508"/>
  <c r="D1508" l="1"/>
  <c r="D1507" s="1"/>
  <c r="H1508"/>
  <c r="C1507"/>
  <c r="H1507" s="1"/>
  <c r="B1509" l="1"/>
  <c r="B1508" l="1"/>
  <c r="C1510"/>
  <c r="D1510" l="1"/>
  <c r="D1509" s="1"/>
  <c r="H1510"/>
  <c r="C1509"/>
  <c r="H1509" s="1"/>
  <c r="B1511" l="1"/>
  <c r="B1510" l="1"/>
  <c r="C1512"/>
  <c r="D1512" l="1"/>
  <c r="D1511" s="1"/>
  <c r="H1512"/>
  <c r="C1511"/>
  <c r="H1511" s="1"/>
  <c r="B1513" l="1"/>
  <c r="B1512" l="1"/>
  <c r="C1514"/>
  <c r="D1514" l="1"/>
  <c r="D1513" s="1"/>
  <c r="H1514"/>
  <c r="C1513"/>
  <c r="H1513" s="1"/>
  <c r="B1515" l="1"/>
  <c r="B1514" l="1"/>
  <c r="C1516"/>
  <c r="D1516" l="1"/>
  <c r="D1515" s="1"/>
  <c r="H1516"/>
  <c r="C1515"/>
  <c r="H1515" s="1"/>
  <c r="B1517" l="1"/>
  <c r="B1516" l="1"/>
  <c r="C1518"/>
  <c r="D1518" l="1"/>
  <c r="D1517" s="1"/>
  <c r="H1518"/>
  <c r="C1517"/>
  <c r="H1517" s="1"/>
  <c r="B1519" l="1"/>
  <c r="B1518" l="1"/>
  <c r="C1520"/>
  <c r="D1520" l="1"/>
  <c r="D1519" s="1"/>
  <c r="H1520"/>
  <c r="C1519"/>
  <c r="H1519" s="1"/>
  <c r="B1521" l="1"/>
  <c r="B1520" l="1"/>
  <c r="C1522"/>
  <c r="D1522" l="1"/>
  <c r="D1521" s="1"/>
  <c r="H1522"/>
  <c r="C1521"/>
  <c r="H1521" s="1"/>
  <c r="B1523" l="1"/>
  <c r="B1522" l="1"/>
  <c r="C1524"/>
  <c r="D1524" l="1"/>
  <c r="D1523" s="1"/>
  <c r="H1524"/>
  <c r="C1523"/>
  <c r="H1523" s="1"/>
  <c r="B1525" l="1"/>
  <c r="B1524" l="1"/>
  <c r="C1526"/>
  <c r="D1526" l="1"/>
  <c r="D1525" s="1"/>
  <c r="H1526"/>
  <c r="C1525"/>
  <c r="H1525" s="1"/>
  <c r="B1527" l="1"/>
  <c r="B1526" l="1"/>
  <c r="C1528"/>
  <c r="D1528" l="1"/>
  <c r="D1527" s="1"/>
  <c r="H1528"/>
  <c r="C1527"/>
  <c r="H1527" s="1"/>
  <c r="B1529" l="1"/>
  <c r="B1528" l="1"/>
  <c r="C1530"/>
  <c r="D1530" l="1"/>
  <c r="D1529" s="1"/>
  <c r="H1530"/>
  <c r="C1529"/>
  <c r="H1529" s="1"/>
  <c r="B1531" l="1"/>
  <c r="B1530" l="1"/>
  <c r="C1532"/>
  <c r="D1532" l="1"/>
  <c r="D1531" s="1"/>
  <c r="H1532"/>
  <c r="C1531"/>
  <c r="H1531" s="1"/>
  <c r="B1533" l="1"/>
  <c r="B1532" l="1"/>
  <c r="C1534"/>
  <c r="D1534" l="1"/>
  <c r="D1533" s="1"/>
  <c r="H1534"/>
  <c r="C1533"/>
  <c r="H1533" s="1"/>
  <c r="B1535" l="1"/>
  <c r="B1534" l="1"/>
  <c r="C1536"/>
  <c r="D1536" l="1"/>
  <c r="D1535" s="1"/>
  <c r="H1536"/>
  <c r="C1535"/>
  <c r="H1535" s="1"/>
  <c r="B1537" l="1"/>
  <c r="B1536" l="1"/>
  <c r="C1538"/>
  <c r="D1538" l="1"/>
  <c r="D1537" s="1"/>
  <c r="H1538"/>
  <c r="C1537"/>
  <c r="H1537" s="1"/>
  <c r="B1539" l="1"/>
  <c r="B1538" l="1"/>
  <c r="C1540"/>
  <c r="D1540" l="1"/>
  <c r="D1539" s="1"/>
  <c r="H1540"/>
  <c r="C1539"/>
  <c r="H1539" s="1"/>
  <c r="B1541" l="1"/>
  <c r="B1540" l="1"/>
  <c r="C1542"/>
  <c r="D1542" l="1"/>
  <c r="D1541" s="1"/>
  <c r="H1542"/>
  <c r="C1541"/>
  <c r="H1541" s="1"/>
  <c r="B1543" l="1"/>
  <c r="B1542" l="1"/>
  <c r="C1544"/>
  <c r="D1544" l="1"/>
  <c r="D1543" s="1"/>
  <c r="H1544"/>
  <c r="C1543"/>
  <c r="H1543" s="1"/>
  <c r="B1545" l="1"/>
  <c r="B1544" l="1"/>
  <c r="C1546"/>
  <c r="D1546" l="1"/>
  <c r="D1545" s="1"/>
  <c r="H1546"/>
  <c r="C1545"/>
  <c r="H1545" s="1"/>
  <c r="B1547" l="1"/>
  <c r="B1546" l="1"/>
  <c r="C1548"/>
  <c r="D1548" l="1"/>
  <c r="D1547" s="1"/>
  <c r="H1548"/>
  <c r="C1547"/>
  <c r="H1547" s="1"/>
  <c r="B1549" l="1"/>
  <c r="B1548" l="1"/>
  <c r="C1550"/>
  <c r="D1550" l="1"/>
  <c r="D1549" s="1"/>
  <c r="H1550"/>
  <c r="C1549"/>
  <c r="H1549" s="1"/>
  <c r="B1551" l="1"/>
  <c r="B1550" l="1"/>
  <c r="C1552"/>
  <c r="D1552" l="1"/>
  <c r="D1551" s="1"/>
  <c r="H1552"/>
  <c r="C1551"/>
  <c r="H1551" s="1"/>
  <c r="B1553" l="1"/>
  <c r="B1552" l="1"/>
  <c r="C1554"/>
  <c r="D1554" l="1"/>
  <c r="D1553" s="1"/>
  <c r="H1554"/>
  <c r="C1553"/>
  <c r="H1553" s="1"/>
  <c r="B1555" l="1"/>
  <c r="B1554" l="1"/>
  <c r="C1556"/>
  <c r="D1556" l="1"/>
  <c r="D1555" s="1"/>
  <c r="H1556"/>
  <c r="C1555"/>
  <c r="H1555" s="1"/>
  <c r="B1557" l="1"/>
  <c r="B1556" l="1"/>
  <c r="C1558"/>
  <c r="D1558" l="1"/>
  <c r="D1557" s="1"/>
  <c r="H1558"/>
  <c r="C1557"/>
  <c r="H1557" s="1"/>
  <c r="B1559" l="1"/>
  <c r="B1558" l="1"/>
  <c r="C1560"/>
  <c r="D1560" l="1"/>
  <c r="D1559" s="1"/>
  <c r="H1560"/>
  <c r="C1559"/>
  <c r="H1559" s="1"/>
  <c r="B1561" l="1"/>
  <c r="B1560" l="1"/>
  <c r="C1562"/>
  <c r="D1562" l="1"/>
  <c r="D1561" s="1"/>
  <c r="H1562"/>
  <c r="C1561"/>
  <c r="H1561" s="1"/>
  <c r="B1563" l="1"/>
  <c r="B1562" l="1"/>
  <c r="C1564"/>
  <c r="D1564" l="1"/>
  <c r="D1563" s="1"/>
  <c r="H1564"/>
  <c r="C1563"/>
  <c r="H1563" s="1"/>
  <c r="B1565" l="1"/>
  <c r="B1564" l="1"/>
  <c r="C1566"/>
  <c r="D1566" l="1"/>
  <c r="D1565" s="1"/>
  <c r="H1566"/>
  <c r="C1565"/>
  <c r="H1565" s="1"/>
  <c r="B1567" l="1"/>
  <c r="B1566" l="1"/>
  <c r="C1568"/>
  <c r="D1568" l="1"/>
  <c r="D1567" s="1"/>
  <c r="H1568"/>
  <c r="C1567"/>
  <c r="H1567" s="1"/>
  <c r="B1569" l="1"/>
  <c r="B1568" l="1"/>
  <c r="C1570"/>
  <c r="D1570" l="1"/>
  <c r="D1569" s="1"/>
  <c r="H1570"/>
  <c r="C1569"/>
  <c r="H1569" s="1"/>
  <c r="B1571" l="1"/>
  <c r="B1570" l="1"/>
  <c r="C1572"/>
  <c r="D1572" l="1"/>
  <c r="D1571" s="1"/>
  <c r="H1572"/>
  <c r="C1571"/>
  <c r="H1571" s="1"/>
  <c r="B1573" l="1"/>
  <c r="B1572" l="1"/>
  <c r="C1574"/>
  <c r="D1574" l="1"/>
  <c r="D1573" s="1"/>
  <c r="H1574"/>
  <c r="C1573"/>
  <c r="H1573" s="1"/>
  <c r="B1575" l="1"/>
  <c r="B1574" l="1"/>
  <c r="C1576"/>
  <c r="D1576" l="1"/>
  <c r="D1575" s="1"/>
  <c r="H1576"/>
  <c r="C1575"/>
  <c r="H1575" s="1"/>
  <c r="B1577" l="1"/>
  <c r="B1576" l="1"/>
  <c r="C1578"/>
  <c r="D1578" l="1"/>
  <c r="D1577" s="1"/>
  <c r="H1578"/>
  <c r="C1577"/>
  <c r="H1577" s="1"/>
  <c r="B1579" l="1"/>
  <c r="B1578" l="1"/>
  <c r="C1580"/>
  <c r="D1580" l="1"/>
  <c r="D1579" s="1"/>
  <c r="H1580"/>
  <c r="C1579"/>
  <c r="H1579" s="1"/>
  <c r="B1581" l="1"/>
  <c r="B1580" l="1"/>
  <c r="C1582"/>
  <c r="D1582" l="1"/>
  <c r="D1581" s="1"/>
  <c r="H1582"/>
  <c r="C1581"/>
  <c r="H1581" s="1"/>
  <c r="B1583" l="1"/>
  <c r="B1582" l="1"/>
  <c r="C1584"/>
  <c r="D1584" l="1"/>
  <c r="D1583" s="1"/>
  <c r="H1584"/>
  <c r="C1583"/>
  <c r="H1583" s="1"/>
  <c r="B1585" l="1"/>
  <c r="B1584" l="1"/>
  <c r="C1586"/>
  <c r="D1586" l="1"/>
  <c r="D1585" s="1"/>
  <c r="H1586"/>
  <c r="C1585"/>
  <c r="H1585" s="1"/>
  <c r="B1587" l="1"/>
  <c r="B1586" l="1"/>
  <c r="C1588"/>
  <c r="D1588" l="1"/>
  <c r="D1587" s="1"/>
  <c r="H1588"/>
  <c r="C1587"/>
  <c r="H1587" s="1"/>
  <c r="B1589" l="1"/>
  <c r="B1588" l="1"/>
  <c r="C1590"/>
  <c r="D1590" l="1"/>
  <c r="D1589" s="1"/>
  <c r="H1590"/>
  <c r="C1589"/>
  <c r="H1589" s="1"/>
  <c r="B1591" l="1"/>
  <c r="B1590" l="1"/>
  <c r="C1592"/>
  <c r="D1592" l="1"/>
  <c r="D1591" s="1"/>
  <c r="H1592"/>
  <c r="C1591"/>
  <c r="H1591" s="1"/>
  <c r="B1593" l="1"/>
  <c r="B1592" l="1"/>
  <c r="C1594"/>
  <c r="D1594" l="1"/>
  <c r="D1593" s="1"/>
  <c r="H1594"/>
  <c r="C1593"/>
  <c r="H1593" s="1"/>
  <c r="B1595" l="1"/>
  <c r="B1594" l="1"/>
  <c r="C1596"/>
  <c r="D1596" l="1"/>
  <c r="D1595" s="1"/>
  <c r="H1596"/>
  <c r="C1595"/>
  <c r="H1595" s="1"/>
  <c r="B1597" l="1"/>
  <c r="B1596" l="1"/>
  <c r="C1598"/>
  <c r="D1598" l="1"/>
  <c r="D1597" s="1"/>
  <c r="H1598"/>
  <c r="C1597"/>
  <c r="H1597" s="1"/>
  <c r="B1599" l="1"/>
  <c r="B1598" l="1"/>
  <c r="C1600"/>
  <c r="D1600" l="1"/>
  <c r="D1599" s="1"/>
  <c r="H1600"/>
  <c r="C1599"/>
  <c r="H1599" s="1"/>
  <c r="B1601" l="1"/>
  <c r="B1600" l="1"/>
  <c r="C1602"/>
  <c r="D1602" l="1"/>
  <c r="D1601" s="1"/>
  <c r="H1602"/>
  <c r="C1601"/>
  <c r="H1601" s="1"/>
  <c r="B1603" l="1"/>
  <c r="B1602" l="1"/>
  <c r="C1604"/>
  <c r="D1604" l="1"/>
  <c r="D1603" s="1"/>
  <c r="H1604"/>
  <c r="C1603"/>
  <c r="H1603" s="1"/>
  <c r="B1605" l="1"/>
  <c r="B1604" l="1"/>
  <c r="C1606"/>
  <c r="D1606" l="1"/>
  <c r="D1605" s="1"/>
  <c r="H1606"/>
  <c r="C1605"/>
  <c r="H1605" s="1"/>
  <c r="B1607" l="1"/>
  <c r="B1606" l="1"/>
  <c r="C1608"/>
  <c r="D1608" l="1"/>
  <c r="D1607" s="1"/>
  <c r="H1608"/>
  <c r="C1607"/>
  <c r="H1607" s="1"/>
  <c r="B1609" l="1"/>
  <c r="B1608" l="1"/>
  <c r="C1610"/>
  <c r="D1610" l="1"/>
  <c r="D1609" s="1"/>
  <c r="H1610"/>
  <c r="C1609"/>
  <c r="H1609" s="1"/>
  <c r="B1611" l="1"/>
  <c r="B1610" l="1"/>
  <c r="C1612"/>
  <c r="D1612" l="1"/>
  <c r="D1611" s="1"/>
  <c r="H1612"/>
  <c r="C1611"/>
  <c r="H1611" s="1"/>
  <c r="B1613" l="1"/>
  <c r="B1612" l="1"/>
  <c r="C1614"/>
  <c r="D1614" l="1"/>
  <c r="D1613" s="1"/>
  <c r="H1614"/>
  <c r="C1613"/>
  <c r="H1613" s="1"/>
  <c r="B1615" l="1"/>
  <c r="B1614" l="1"/>
  <c r="C1616"/>
  <c r="D1616" l="1"/>
  <c r="D1615" s="1"/>
  <c r="H1616"/>
  <c r="C1615"/>
  <c r="H1615" s="1"/>
  <c r="B1617" l="1"/>
  <c r="B1616" l="1"/>
  <c r="C1618"/>
  <c r="D1618" l="1"/>
  <c r="D1617" s="1"/>
  <c r="H1618"/>
  <c r="C1617"/>
  <c r="H1617" s="1"/>
  <c r="B1619" l="1"/>
  <c r="B1618" l="1"/>
  <c r="C1620"/>
  <c r="D1620" l="1"/>
  <c r="D1619" s="1"/>
  <c r="H1620"/>
  <c r="C1619"/>
  <c r="H1619" s="1"/>
  <c r="B1621" l="1"/>
  <c r="B1620" l="1"/>
  <c r="C1622"/>
  <c r="D1622" l="1"/>
  <c r="D1621" s="1"/>
  <c r="H1622"/>
  <c r="C1621"/>
  <c r="H1621" s="1"/>
  <c r="B1623" l="1"/>
  <c r="B1622" l="1"/>
  <c r="C1624"/>
  <c r="D1624" l="1"/>
  <c r="D1623" s="1"/>
  <c r="H1624"/>
  <c r="C1623"/>
  <c r="H1623" s="1"/>
  <c r="B1625" l="1"/>
  <c r="B1624" l="1"/>
  <c r="C1626"/>
  <c r="D1626" l="1"/>
  <c r="D1625" s="1"/>
  <c r="H1626"/>
  <c r="C1625"/>
  <c r="H1625" s="1"/>
  <c r="B1627" l="1"/>
  <c r="B1626" l="1"/>
  <c r="C1628"/>
  <c r="D1628" l="1"/>
  <c r="D1627" s="1"/>
  <c r="H1628"/>
  <c r="C1627"/>
  <c r="H1627" s="1"/>
  <c r="B1629" l="1"/>
  <c r="B1628" l="1"/>
  <c r="C1630"/>
  <c r="D1630" l="1"/>
  <c r="D1629" s="1"/>
  <c r="H1630"/>
  <c r="C1629"/>
  <c r="H1629" s="1"/>
  <c r="B1631" l="1"/>
  <c r="B1630" l="1"/>
  <c r="C1632"/>
  <c r="D1632" l="1"/>
  <c r="D1631" s="1"/>
  <c r="H1632"/>
  <c r="C1631"/>
  <c r="H1631" s="1"/>
  <c r="B1633" l="1"/>
  <c r="B1632" l="1"/>
  <c r="C1634"/>
  <c r="D1634" l="1"/>
  <c r="D1633" s="1"/>
  <c r="H1634"/>
  <c r="C1633"/>
  <c r="H1633" s="1"/>
  <c r="B1635" l="1"/>
  <c r="B1634" l="1"/>
  <c r="C1636"/>
  <c r="D1636" l="1"/>
  <c r="D1635" s="1"/>
  <c r="H1636"/>
  <c r="C1635"/>
  <c r="H1635" s="1"/>
  <c r="B1637" l="1"/>
  <c r="B1636" l="1"/>
  <c r="C1638"/>
  <c r="D1638" l="1"/>
  <c r="D1637" s="1"/>
  <c r="H1638"/>
  <c r="C1637"/>
  <c r="H1637" s="1"/>
  <c r="B1639" l="1"/>
  <c r="B1638" l="1"/>
  <c r="C1640"/>
  <c r="D1640" l="1"/>
  <c r="D1639" s="1"/>
  <c r="H1640"/>
  <c r="C1639"/>
  <c r="H1639" s="1"/>
  <c r="B1641" l="1"/>
  <c r="B1640" l="1"/>
  <c r="C1642"/>
  <c r="D1642" l="1"/>
  <c r="D1641" s="1"/>
  <c r="H1642"/>
  <c r="C1641"/>
  <c r="H1641" s="1"/>
  <c r="B1643" l="1"/>
  <c r="B1642" l="1"/>
  <c r="C1644"/>
  <c r="D1644" l="1"/>
  <c r="D1643" s="1"/>
  <c r="H1644"/>
  <c r="C1643"/>
  <c r="H1643" s="1"/>
  <c r="B1645" l="1"/>
  <c r="B1644" l="1"/>
  <c r="C1646"/>
  <c r="D1646" l="1"/>
  <c r="D1645" s="1"/>
  <c r="H1646"/>
  <c r="C1645"/>
  <c r="H1645" s="1"/>
  <c r="B1647" l="1"/>
  <c r="B1646" l="1"/>
  <c r="C1648"/>
  <c r="D1648" l="1"/>
  <c r="D1647" s="1"/>
  <c r="H1648"/>
  <c r="C1647"/>
  <c r="H1647" s="1"/>
  <c r="B1649" l="1"/>
  <c r="B1648" l="1"/>
  <c r="C1650"/>
  <c r="D1650" l="1"/>
  <c r="D1649" s="1"/>
  <c r="H1650"/>
  <c r="C1649"/>
  <c r="H1649" s="1"/>
  <c r="B1651" l="1"/>
  <c r="B1650" l="1"/>
  <c r="C1652"/>
  <c r="D1652" l="1"/>
  <c r="D1651" s="1"/>
  <c r="H1652"/>
  <c r="C1651"/>
  <c r="H1651" s="1"/>
  <c r="B1653" l="1"/>
  <c r="B1652" l="1"/>
  <c r="C1654"/>
  <c r="D1654" l="1"/>
  <c r="D1653" s="1"/>
  <c r="H1654"/>
  <c r="C1653"/>
  <c r="H1653" s="1"/>
  <c r="B1655" l="1"/>
  <c r="B1654" l="1"/>
  <c r="C1656"/>
  <c r="D1656" l="1"/>
  <c r="D1655" s="1"/>
  <c r="H1656"/>
  <c r="C1655"/>
  <c r="H1655" s="1"/>
  <c r="B1657" l="1"/>
  <c r="B1656" l="1"/>
  <c r="C1658"/>
  <c r="D1658" l="1"/>
  <c r="D1657" s="1"/>
  <c r="H1658"/>
  <c r="C1657"/>
  <c r="H1657" s="1"/>
  <c r="B1659" l="1"/>
  <c r="B1658" l="1"/>
  <c r="C1660"/>
  <c r="D1660" l="1"/>
  <c r="D1659" s="1"/>
  <c r="H1660"/>
  <c r="C1659"/>
  <c r="H1659" s="1"/>
  <c r="B1661" l="1"/>
  <c r="B1660" l="1"/>
  <c r="C1662"/>
  <c r="D1662" l="1"/>
  <c r="D1661" s="1"/>
  <c r="H1662"/>
  <c r="C1661"/>
  <c r="H1661" s="1"/>
  <c r="B1663" l="1"/>
  <c r="B1662" l="1"/>
  <c r="C1664"/>
  <c r="D1664" l="1"/>
  <c r="D1663" s="1"/>
  <c r="H1664"/>
  <c r="C1663"/>
  <c r="H1663" s="1"/>
  <c r="B1665" l="1"/>
  <c r="B1664" l="1"/>
  <c r="C1666"/>
  <c r="D1666" l="1"/>
  <c r="D1665" s="1"/>
  <c r="H1666"/>
  <c r="C1665"/>
  <c r="H1665" s="1"/>
  <c r="B1667" l="1"/>
  <c r="B1666" l="1"/>
  <c r="C1668"/>
  <c r="D1668" l="1"/>
  <c r="D1667" s="1"/>
  <c r="H1668"/>
  <c r="C1667"/>
  <c r="H1667" s="1"/>
  <c r="B1669" l="1"/>
  <c r="B1668" l="1"/>
  <c r="C1670"/>
  <c r="D1670" l="1"/>
  <c r="D1669" s="1"/>
  <c r="H1670"/>
  <c r="C1669"/>
  <c r="H1669" s="1"/>
  <c r="B1671" l="1"/>
  <c r="B1670" l="1"/>
  <c r="C1672"/>
  <c r="D1672" l="1"/>
  <c r="D1671" s="1"/>
  <c r="H1672"/>
  <c r="C1671"/>
  <c r="H1671" s="1"/>
  <c r="B1673" l="1"/>
  <c r="B1672" l="1"/>
  <c r="C1674"/>
  <c r="D1674" l="1"/>
  <c r="D1673" s="1"/>
  <c r="H1674"/>
  <c r="C1673"/>
  <c r="H1673" s="1"/>
  <c r="B1675" l="1"/>
  <c r="B1674" l="1"/>
  <c r="C1676"/>
  <c r="D1676" l="1"/>
  <c r="D1675" s="1"/>
  <c r="H1676"/>
  <c r="C1675"/>
  <c r="H1675" s="1"/>
  <c r="B1677" l="1"/>
  <c r="B1676" l="1"/>
  <c r="C1678"/>
  <c r="D1678" l="1"/>
  <c r="D1677" s="1"/>
  <c r="H1678"/>
  <c r="C1677"/>
  <c r="H1677" s="1"/>
  <c r="B1679" l="1"/>
  <c r="B1678" l="1"/>
  <c r="C1680"/>
  <c r="D1680" l="1"/>
  <c r="D1679" s="1"/>
  <c r="H1680"/>
  <c r="C1679"/>
  <c r="H1679" s="1"/>
  <c r="B1681" l="1"/>
  <c r="B1680" l="1"/>
  <c r="C1682"/>
  <c r="D1682" l="1"/>
  <c r="D1681" s="1"/>
  <c r="H1682"/>
  <c r="C1681"/>
  <c r="H1681" s="1"/>
  <c r="B1683" l="1"/>
  <c r="B1682" l="1"/>
  <c r="C1684"/>
  <c r="D1684" l="1"/>
  <c r="D1683" s="1"/>
  <c r="H1684"/>
  <c r="C1683"/>
  <c r="H1683" s="1"/>
  <c r="B1685" l="1"/>
  <c r="B1684" l="1"/>
  <c r="C1686"/>
  <c r="D1686" l="1"/>
  <c r="D1685" s="1"/>
  <c r="H1686"/>
  <c r="C1685"/>
  <c r="H1685" s="1"/>
  <c r="B1687" l="1"/>
  <c r="B1686" l="1"/>
  <c r="C1688"/>
  <c r="D1688" l="1"/>
  <c r="D1687" s="1"/>
  <c r="H1688"/>
  <c r="C1687"/>
  <c r="H1687" s="1"/>
  <c r="B1689" l="1"/>
  <c r="B1688" l="1"/>
  <c r="C1690"/>
  <c r="D1690" l="1"/>
  <c r="D1689" s="1"/>
  <c r="H1690"/>
  <c r="C1689"/>
  <c r="H1689" s="1"/>
  <c r="B1691" l="1"/>
  <c r="B1690" l="1"/>
  <c r="C1692"/>
  <c r="D1692" l="1"/>
  <c r="D1691" s="1"/>
  <c r="H1692"/>
  <c r="C1691"/>
  <c r="H1691" s="1"/>
  <c r="B1693" l="1"/>
  <c r="B1692" l="1"/>
  <c r="C1694"/>
  <c r="D1694" l="1"/>
  <c r="D1693" s="1"/>
  <c r="H1694"/>
  <c r="C1693"/>
  <c r="H1693" s="1"/>
  <c r="B1695" l="1"/>
  <c r="B1694" l="1"/>
  <c r="C1696"/>
  <c r="D1696" l="1"/>
  <c r="D1695" s="1"/>
  <c r="H1696"/>
  <c r="C1695"/>
  <c r="H1695" s="1"/>
  <c r="B1697" l="1"/>
  <c r="B1696" l="1"/>
  <c r="C1698"/>
  <c r="D1698" l="1"/>
  <c r="D1697" s="1"/>
  <c r="H1698"/>
  <c r="C1697"/>
  <c r="H1697" s="1"/>
  <c r="B1699" l="1"/>
  <c r="B1698" l="1"/>
  <c r="C1700"/>
  <c r="D1700" l="1"/>
  <c r="D1699" s="1"/>
  <c r="H1700"/>
  <c r="C1699"/>
  <c r="H1699" s="1"/>
  <c r="B1701" l="1"/>
  <c r="B1700" l="1"/>
  <c r="C1702"/>
  <c r="D1702" l="1"/>
  <c r="D1701" s="1"/>
  <c r="H1702"/>
  <c r="C1701"/>
  <c r="H1701" s="1"/>
  <c r="B1703" l="1"/>
  <c r="B1702" l="1"/>
  <c r="C1704"/>
  <c r="D1704" l="1"/>
  <c r="D1703" s="1"/>
  <c r="H1704"/>
  <c r="C1703"/>
  <c r="H1703" s="1"/>
  <c r="B1705" l="1"/>
  <c r="B1704" l="1"/>
  <c r="C1706"/>
  <c r="D1706" l="1"/>
  <c r="D1705" s="1"/>
  <c r="H1706"/>
  <c r="C1705"/>
  <c r="H1705" s="1"/>
  <c r="B1707" l="1"/>
  <c r="B1706" l="1"/>
  <c r="C1708"/>
  <c r="D1708" l="1"/>
  <c r="D1707" s="1"/>
  <c r="H1708"/>
  <c r="C1707"/>
  <c r="H1707" s="1"/>
  <c r="B1709" l="1"/>
  <c r="B1708" l="1"/>
  <c r="C1710"/>
  <c r="D1710" l="1"/>
  <c r="D1709" s="1"/>
  <c r="H1710"/>
  <c r="C1709"/>
  <c r="H1709" s="1"/>
  <c r="B1711" l="1"/>
  <c r="B1710" l="1"/>
  <c r="C1712"/>
  <c r="D1712" l="1"/>
  <c r="D1711" s="1"/>
  <c r="H1712"/>
  <c r="C1711"/>
  <c r="H1711" s="1"/>
  <c r="B1713" l="1"/>
  <c r="B1712" l="1"/>
  <c r="C1714"/>
  <c r="D1714" l="1"/>
  <c r="D1713" s="1"/>
  <c r="H1714"/>
  <c r="C1713"/>
  <c r="H1713" s="1"/>
  <c r="B1715" l="1"/>
  <c r="B1714" l="1"/>
  <c r="C1716"/>
  <c r="D1716" l="1"/>
  <c r="D1715" s="1"/>
  <c r="H1716"/>
  <c r="C1715"/>
  <c r="H1715" s="1"/>
  <c r="B1717" l="1"/>
  <c r="B1716" l="1"/>
  <c r="C1718"/>
  <c r="D1718" l="1"/>
  <c r="D1717" s="1"/>
  <c r="H1718"/>
  <c r="C1717"/>
  <c r="H1717" s="1"/>
  <c r="B1719" l="1"/>
  <c r="B1718" l="1"/>
  <c r="C1720"/>
  <c r="D1720" l="1"/>
  <c r="D1719" s="1"/>
  <c r="H1720"/>
  <c r="C1719"/>
  <c r="H1719" s="1"/>
  <c r="B1721" l="1"/>
  <c r="B1720" l="1"/>
  <c r="C1722"/>
  <c r="D1722" l="1"/>
  <c r="D1721" s="1"/>
  <c r="H1722"/>
  <c r="C1721"/>
  <c r="H1721" s="1"/>
  <c r="B1723" l="1"/>
  <c r="B1722" l="1"/>
  <c r="C1724"/>
  <c r="D1724" l="1"/>
  <c r="D1723" s="1"/>
  <c r="H1724"/>
  <c r="C1723"/>
  <c r="H1723" s="1"/>
  <c r="B1725" l="1"/>
  <c r="B1724" l="1"/>
  <c r="C1726"/>
  <c r="D1726" l="1"/>
  <c r="D1725" s="1"/>
  <c r="H1726"/>
  <c r="C1725"/>
  <c r="H1725" s="1"/>
  <c r="B1727" l="1"/>
  <c r="B1726" l="1"/>
  <c r="C1728"/>
  <c r="D1728" l="1"/>
  <c r="D1727" s="1"/>
  <c r="H1728"/>
  <c r="C1727"/>
  <c r="H1727" s="1"/>
  <c r="B1729" l="1"/>
  <c r="B1728" l="1"/>
  <c r="C1730"/>
  <c r="D1730" l="1"/>
  <c r="D1729" s="1"/>
  <c r="H1730"/>
  <c r="C1729"/>
  <c r="H1729" s="1"/>
  <c r="B1731" l="1"/>
  <c r="B1730" l="1"/>
  <c r="C1732"/>
  <c r="D1732" l="1"/>
  <c r="D1731" s="1"/>
  <c r="H1732"/>
  <c r="C1731"/>
  <c r="H1731" s="1"/>
  <c r="B1733" l="1"/>
  <c r="B1732" l="1"/>
  <c r="C1734"/>
  <c r="D1734" l="1"/>
  <c r="D1733" s="1"/>
  <c r="H1734"/>
  <c r="C1733"/>
  <c r="H1733" s="1"/>
  <c r="B1735" l="1"/>
  <c r="B1734" l="1"/>
  <c r="C1736"/>
  <c r="D1736" l="1"/>
  <c r="D1735" s="1"/>
  <c r="H1736"/>
  <c r="C1735"/>
  <c r="H1735" s="1"/>
  <c r="B1737" l="1"/>
  <c r="B1736" l="1"/>
  <c r="C1738"/>
  <c r="D1738" l="1"/>
  <c r="D1737" s="1"/>
  <c r="H1738"/>
  <c r="C1737"/>
  <c r="H1737" s="1"/>
  <c r="B1739" l="1"/>
  <c r="B1738" l="1"/>
  <c r="C1740"/>
  <c r="D1740" l="1"/>
  <c r="D1739" s="1"/>
  <c r="H1740"/>
  <c r="C1739"/>
  <c r="H1739" s="1"/>
  <c r="B1741" l="1"/>
  <c r="B1740" l="1"/>
  <c r="C1742"/>
  <c r="D1742" l="1"/>
  <c r="D1741" s="1"/>
  <c r="H1742"/>
  <c r="C1741"/>
  <c r="H1741" s="1"/>
  <c r="B1743" l="1"/>
  <c r="B1742" l="1"/>
  <c r="C1744"/>
  <c r="D1744" l="1"/>
  <c r="D1743" s="1"/>
  <c r="H1744"/>
  <c r="C1743"/>
  <c r="H1743" s="1"/>
  <c r="B1745" l="1"/>
  <c r="B1744" l="1"/>
  <c r="C1746"/>
  <c r="D1746" l="1"/>
  <c r="D1745" s="1"/>
  <c r="H1746"/>
  <c r="C1745"/>
  <c r="H1745" s="1"/>
  <c r="B1747" l="1"/>
  <c r="B1746" l="1"/>
  <c r="C1748"/>
  <c r="D1748" l="1"/>
  <c r="D1747" s="1"/>
  <c r="H1748"/>
  <c r="C1747"/>
  <c r="H1747" s="1"/>
  <c r="B1749" l="1"/>
  <c r="B1748" l="1"/>
  <c r="C1750"/>
  <c r="D1750" l="1"/>
  <c r="D1749" s="1"/>
  <c r="H1750"/>
  <c r="C1749"/>
  <c r="H1749" s="1"/>
  <c r="B1751" l="1"/>
  <c r="B1750" l="1"/>
  <c r="C1752"/>
  <c r="D1752" l="1"/>
  <c r="D1751" s="1"/>
  <c r="H1752"/>
  <c r="C1751"/>
  <c r="H1751" s="1"/>
  <c r="B1753" l="1"/>
  <c r="B1752" l="1"/>
  <c r="C1754"/>
  <c r="D1754" l="1"/>
  <c r="D1753" s="1"/>
  <c r="H1754"/>
  <c r="C1753"/>
  <c r="H1753" s="1"/>
  <c r="B1755" l="1"/>
  <c r="B1754" l="1"/>
  <c r="C1756"/>
  <c r="D1756" l="1"/>
  <c r="D1755" s="1"/>
  <c r="H1756"/>
  <c r="C1755"/>
  <c r="H1755" s="1"/>
  <c r="B1757" l="1"/>
  <c r="B1756" l="1"/>
  <c r="C1758"/>
  <c r="D1758" l="1"/>
  <c r="D1757" s="1"/>
  <c r="H1758"/>
  <c r="C1757"/>
  <c r="H1757" s="1"/>
  <c r="B1759" l="1"/>
  <c r="B1758" l="1"/>
  <c r="C1760"/>
  <c r="D1760" l="1"/>
  <c r="D1759" s="1"/>
  <c r="H1760"/>
  <c r="C1759"/>
  <c r="H1759" s="1"/>
  <c r="B1761" l="1"/>
  <c r="B1760" l="1"/>
  <c r="C1762"/>
  <c r="D1762" l="1"/>
  <c r="D1761" s="1"/>
  <c r="H1762"/>
  <c r="C1761"/>
  <c r="H1761" s="1"/>
  <c r="B1763" l="1"/>
  <c r="B1762" l="1"/>
  <c r="C1764"/>
  <c r="D1764" l="1"/>
  <c r="D1763" s="1"/>
  <c r="H1764"/>
  <c r="C1763"/>
  <c r="H1763" s="1"/>
  <c r="B1765" l="1"/>
  <c r="B1764" l="1"/>
  <c r="C1766"/>
  <c r="D1766" l="1"/>
  <c r="D1765" s="1"/>
  <c r="H1766"/>
  <c r="C1765"/>
  <c r="H1765" s="1"/>
  <c r="B1767" l="1"/>
  <c r="B1766" l="1"/>
  <c r="C1768"/>
  <c r="D1768" l="1"/>
  <c r="D1767" s="1"/>
  <c r="H1768"/>
  <c r="C1767"/>
  <c r="H1767" s="1"/>
  <c r="B1769" l="1"/>
  <c r="B1768" l="1"/>
  <c r="C1770"/>
  <c r="D1770" l="1"/>
  <c r="D1769" s="1"/>
  <c r="H1770"/>
  <c r="C1769"/>
  <c r="H1769" s="1"/>
  <c r="B1771" l="1"/>
  <c r="B1770" l="1"/>
  <c r="C1772"/>
  <c r="D1772" l="1"/>
  <c r="D1771" s="1"/>
  <c r="H1772"/>
  <c r="C1771"/>
  <c r="H1771" s="1"/>
  <c r="B1773" l="1"/>
  <c r="B1772" l="1"/>
  <c r="C1774"/>
  <c r="D1774" l="1"/>
  <c r="D1773" s="1"/>
  <c r="H1774"/>
  <c r="C1773"/>
  <c r="H1773" s="1"/>
  <c r="B1775" l="1"/>
  <c r="B1774" l="1"/>
  <c r="C1776"/>
  <c r="D1776" l="1"/>
  <c r="D1775" s="1"/>
  <c r="H1776"/>
  <c r="C1775"/>
  <c r="H1775" s="1"/>
  <c r="B1777" l="1"/>
  <c r="B1776" l="1"/>
  <c r="C1778"/>
  <c r="D1778" l="1"/>
  <c r="D1777" s="1"/>
  <c r="H1778"/>
  <c r="C1777"/>
  <c r="H1777" s="1"/>
  <c r="B1779" l="1"/>
  <c r="B1778" l="1"/>
  <c r="C1780"/>
  <c r="D1780" l="1"/>
  <c r="D1779" s="1"/>
  <c r="H1780"/>
  <c r="C1779"/>
  <c r="H1779" s="1"/>
  <c r="B1781" l="1"/>
  <c r="B1780" l="1"/>
  <c r="C1782"/>
  <c r="D1782" l="1"/>
  <c r="D1781" s="1"/>
  <c r="H1782"/>
  <c r="C1781"/>
  <c r="H1781" s="1"/>
  <c r="B1783" l="1"/>
  <c r="B1782" l="1"/>
  <c r="C1784"/>
  <c r="D1784" l="1"/>
  <c r="D1783" s="1"/>
  <c r="H1784"/>
  <c r="C1783"/>
  <c r="H1783" s="1"/>
  <c r="B1785" l="1"/>
  <c r="B1784" l="1"/>
  <c r="C1786"/>
  <c r="D1786" l="1"/>
  <c r="D1785" s="1"/>
  <c r="H1786"/>
  <c r="C1785"/>
  <c r="H1785" s="1"/>
  <c r="B1787" l="1"/>
  <c r="B1786" l="1"/>
  <c r="C1788"/>
  <c r="D1788" l="1"/>
  <c r="D1787" s="1"/>
  <c r="H1788"/>
  <c r="C1787"/>
  <c r="H1787" s="1"/>
  <c r="B1789" l="1"/>
  <c r="B1788" l="1"/>
  <c r="C1790"/>
  <c r="D1790" l="1"/>
  <c r="D1789" s="1"/>
  <c r="H1790"/>
  <c r="C1789"/>
  <c r="H1789" s="1"/>
  <c r="B1791" l="1"/>
  <c r="B1790" l="1"/>
  <c r="C1792"/>
  <c r="D1792" l="1"/>
  <c r="D1791" s="1"/>
  <c r="H1792"/>
  <c r="C1791"/>
  <c r="H1791" s="1"/>
  <c r="B1793" l="1"/>
  <c r="B1792" l="1"/>
  <c r="C1794"/>
  <c r="D1794" l="1"/>
  <c r="D1793" s="1"/>
  <c r="H1794"/>
  <c r="C1793"/>
  <c r="H1793" s="1"/>
  <c r="B1795" l="1"/>
  <c r="B1794" l="1"/>
  <c r="C1796"/>
  <c r="D1796" l="1"/>
  <c r="D1795" s="1"/>
  <c r="H1796"/>
  <c r="C1795"/>
  <c r="H1795" s="1"/>
  <c r="B1797" l="1"/>
  <c r="B1796" l="1"/>
  <c r="C1798"/>
  <c r="D1798" l="1"/>
  <c r="D1797" s="1"/>
  <c r="H1798"/>
  <c r="C1797"/>
  <c r="H1797" s="1"/>
  <c r="B1799" l="1"/>
  <c r="B1798" l="1"/>
  <c r="C1800"/>
  <c r="D1800" l="1"/>
  <c r="D1799" s="1"/>
  <c r="H1800"/>
  <c r="C1799"/>
  <c r="H1799" s="1"/>
  <c r="B1801" l="1"/>
  <c r="B1800" l="1"/>
  <c r="C1802"/>
  <c r="D1802" l="1"/>
  <c r="D1801" s="1"/>
  <c r="H1802"/>
  <c r="C1801"/>
  <c r="H1801" s="1"/>
  <c r="B1803" l="1"/>
  <c r="B1802" l="1"/>
  <c r="C1804"/>
  <c r="D1804" l="1"/>
  <c r="D1803" s="1"/>
  <c r="H1804"/>
  <c r="C1803"/>
  <c r="H1803" s="1"/>
  <c r="B1805" l="1"/>
  <c r="B1804" l="1"/>
  <c r="C1806"/>
  <c r="D1806" l="1"/>
  <c r="D1805" s="1"/>
  <c r="H1806"/>
  <c r="C1805"/>
  <c r="H1805" s="1"/>
  <c r="B1807" l="1"/>
  <c r="B1806" l="1"/>
  <c r="C1808"/>
  <c r="D1808" l="1"/>
  <c r="D1807" s="1"/>
  <c r="H1808"/>
  <c r="C1807"/>
  <c r="H1807" s="1"/>
  <c r="B1809" l="1"/>
  <c r="B1808" l="1"/>
  <c r="C1810"/>
  <c r="D1810" l="1"/>
  <c r="D1809" s="1"/>
  <c r="H1810"/>
  <c r="C1809"/>
  <c r="H1809" s="1"/>
  <c r="B1811" l="1"/>
  <c r="B1810" l="1"/>
  <c r="C1812"/>
  <c r="D1812" l="1"/>
  <c r="D1811" s="1"/>
  <c r="H1812"/>
  <c r="C1811"/>
  <c r="H1811" s="1"/>
  <c r="B1813" l="1"/>
  <c r="B1812" l="1"/>
  <c r="C1814"/>
  <c r="D1814" l="1"/>
  <c r="D1813" s="1"/>
  <c r="H1814"/>
  <c r="C1813"/>
  <c r="H1813" s="1"/>
  <c r="B1815" l="1"/>
  <c r="B1814" l="1"/>
  <c r="C1816"/>
  <c r="D1816" l="1"/>
  <c r="D1815" s="1"/>
  <c r="H1816"/>
  <c r="C1815"/>
  <c r="H1815" s="1"/>
  <c r="B1817" l="1"/>
  <c r="B1816" l="1"/>
  <c r="C1818"/>
  <c r="D1818" l="1"/>
  <c r="D1817" s="1"/>
  <c r="H1818"/>
  <c r="C1817"/>
  <c r="H1817" s="1"/>
  <c r="B1819" l="1"/>
  <c r="B1818" l="1"/>
  <c r="C1820"/>
  <c r="D1820" l="1"/>
  <c r="D1819" s="1"/>
  <c r="H1820"/>
  <c r="C1819"/>
  <c r="H1819" s="1"/>
  <c r="B1821" l="1"/>
  <c r="B1820" l="1"/>
  <c r="C1822"/>
  <c r="D1822" l="1"/>
  <c r="D1821" s="1"/>
  <c r="H1822"/>
  <c r="C1821"/>
  <c r="H1821" s="1"/>
  <c r="B1823" l="1"/>
  <c r="B1822" l="1"/>
  <c r="C1824"/>
  <c r="D1824" l="1"/>
  <c r="D1823" s="1"/>
  <c r="H1824"/>
  <c r="C1823"/>
  <c r="H1823" s="1"/>
  <c r="B1825" l="1"/>
  <c r="B1824" l="1"/>
  <c r="C1826"/>
  <c r="D1826" l="1"/>
  <c r="D1825" s="1"/>
  <c r="H1826"/>
  <c r="C1825"/>
  <c r="H1825" s="1"/>
  <c r="B1827" l="1"/>
  <c r="B1826" l="1"/>
  <c r="C1828"/>
  <c r="D1828" l="1"/>
  <c r="D1827" s="1"/>
  <c r="H1828"/>
  <c r="C1827"/>
  <c r="H1827" s="1"/>
  <c r="B1829" l="1"/>
  <c r="B1828" l="1"/>
  <c r="C1830"/>
  <c r="D1830" l="1"/>
  <c r="D1829" s="1"/>
  <c r="H1830"/>
  <c r="C1829"/>
  <c r="H1829" s="1"/>
  <c r="B1831" l="1"/>
  <c r="B1830" l="1"/>
  <c r="C1832"/>
  <c r="D1832" l="1"/>
  <c r="D1831" s="1"/>
  <c r="H1832"/>
  <c r="C1831"/>
  <c r="H1831" s="1"/>
  <c r="B1833" l="1"/>
  <c r="B1832" l="1"/>
  <c r="C1834"/>
  <c r="D1834" l="1"/>
  <c r="D1833" s="1"/>
  <c r="H1834"/>
  <c r="C1833"/>
  <c r="H1833" s="1"/>
  <c r="B1835" l="1"/>
  <c r="B1834" l="1"/>
  <c r="C1836"/>
  <c r="D1836" l="1"/>
  <c r="D1835" s="1"/>
  <c r="H1836"/>
  <c r="C1835"/>
  <c r="H1835" s="1"/>
  <c r="B1837" l="1"/>
  <c r="B1836" l="1"/>
  <c r="C1838"/>
  <c r="D1838" l="1"/>
  <c r="D1837" s="1"/>
  <c r="H1838"/>
  <c r="C1837"/>
  <c r="H1837" s="1"/>
  <c r="B1839" l="1"/>
  <c r="B1838" l="1"/>
  <c r="C1840"/>
  <c r="D1840" l="1"/>
  <c r="D1839" s="1"/>
  <c r="H1840"/>
  <c r="C1839"/>
  <c r="H1839" s="1"/>
  <c r="B1841" l="1"/>
  <c r="B1840" l="1"/>
  <c r="C1842"/>
  <c r="D1842" l="1"/>
  <c r="D1841" s="1"/>
  <c r="H1842"/>
  <c r="C1841"/>
  <c r="H1841" s="1"/>
  <c r="B1843" l="1"/>
  <c r="B1842" l="1"/>
  <c r="C1844"/>
  <c r="D1844" l="1"/>
  <c r="D1843" s="1"/>
  <c r="H1844"/>
  <c r="C1843"/>
  <c r="H1843" s="1"/>
  <c r="B1845" l="1"/>
  <c r="B1844" l="1"/>
  <c r="C1846"/>
  <c r="D1846" l="1"/>
  <c r="D1845" s="1"/>
  <c r="H1846"/>
  <c r="C1845"/>
  <c r="H1845" s="1"/>
  <c r="B1847" l="1"/>
  <c r="B1846" l="1"/>
  <c r="C1848"/>
  <c r="D1848" l="1"/>
  <c r="D1847" s="1"/>
  <c r="H1848"/>
  <c r="C1847"/>
  <c r="H1847" s="1"/>
  <c r="B1849" l="1"/>
  <c r="B1848" l="1"/>
  <c r="C1850"/>
  <c r="D1850" l="1"/>
  <c r="D1849" s="1"/>
  <c r="H1850"/>
  <c r="C1849"/>
  <c r="H1849" s="1"/>
  <c r="B1851" l="1"/>
  <c r="B1850" l="1"/>
  <c r="C1852"/>
  <c r="D1852" l="1"/>
  <c r="D1851" s="1"/>
  <c r="H1852"/>
  <c r="C1851"/>
  <c r="H1851" s="1"/>
  <c r="B1853" l="1"/>
  <c r="B1852" l="1"/>
  <c r="C1854"/>
  <c r="D1854" l="1"/>
  <c r="D1853" s="1"/>
  <c r="H1854"/>
  <c r="C1853"/>
  <c r="H1853" s="1"/>
  <c r="B1855" l="1"/>
  <c r="B1854" l="1"/>
  <c r="C1856"/>
  <c r="D1856" l="1"/>
  <c r="D1855" s="1"/>
  <c r="H1856"/>
  <c r="C1855"/>
  <c r="H1855" s="1"/>
  <c r="B1857" l="1"/>
  <c r="B1856" l="1"/>
  <c r="C1858"/>
  <c r="D1858" l="1"/>
  <c r="D1857" s="1"/>
  <c r="H1858"/>
  <c r="C1857"/>
  <c r="H1857" s="1"/>
  <c r="B1859" l="1"/>
  <c r="B1858" l="1"/>
  <c r="C1860"/>
  <c r="D1860" l="1"/>
  <c r="D1859" s="1"/>
  <c r="H1860"/>
  <c r="C1859"/>
  <c r="H1859" s="1"/>
  <c r="B1861" l="1"/>
  <c r="B1860" l="1"/>
  <c r="C1862"/>
  <c r="D1862" l="1"/>
  <c r="D1861" s="1"/>
  <c r="H1862"/>
  <c r="C1861"/>
  <c r="H1861" s="1"/>
  <c r="B1863" l="1"/>
  <c r="B1862" l="1"/>
  <c r="C1864"/>
  <c r="D1864" l="1"/>
  <c r="D1863" s="1"/>
  <c r="H1864"/>
  <c r="C1863"/>
  <c r="H1863" s="1"/>
  <c r="B1865" l="1"/>
  <c r="B1864" l="1"/>
  <c r="C1866"/>
  <c r="D1866" l="1"/>
  <c r="D1865" s="1"/>
  <c r="H1866"/>
  <c r="C1865"/>
  <c r="H1865" s="1"/>
  <c r="B1867" l="1"/>
  <c r="B1866" l="1"/>
  <c r="C1868"/>
  <c r="D1868" l="1"/>
  <c r="D1867" s="1"/>
  <c r="H1868"/>
  <c r="C1867"/>
  <c r="H1867" s="1"/>
  <c r="B1869" l="1"/>
  <c r="B1868" l="1"/>
  <c r="C1870"/>
  <c r="D1870" l="1"/>
  <c r="D1869" s="1"/>
  <c r="H1870"/>
  <c r="C1869"/>
  <c r="H1869" s="1"/>
  <c r="B1871" l="1"/>
  <c r="B1870" l="1"/>
  <c r="C1872"/>
  <c r="D1872" l="1"/>
  <c r="D1871" s="1"/>
  <c r="H1872"/>
  <c r="C1871"/>
  <c r="H1871" s="1"/>
  <c r="B1873" l="1"/>
  <c r="B1872" l="1"/>
  <c r="C1874"/>
  <c r="D1874" l="1"/>
  <c r="D1873" s="1"/>
  <c r="H1874"/>
  <c r="C1873"/>
  <c r="H1873" s="1"/>
  <c r="B1875" l="1"/>
  <c r="B1874" l="1"/>
  <c r="C1876"/>
  <c r="D1876" l="1"/>
  <c r="D1875" s="1"/>
  <c r="H1876"/>
  <c r="C1875"/>
  <c r="H1875" s="1"/>
  <c r="B1877" l="1"/>
  <c r="B1876" l="1"/>
  <c r="C1878"/>
  <c r="D1878" l="1"/>
  <c r="D1877" s="1"/>
  <c r="H1878"/>
  <c r="C1877"/>
  <c r="H1877" s="1"/>
  <c r="B1879" l="1"/>
  <c r="B1878" l="1"/>
  <c r="C1880"/>
  <c r="D1880" l="1"/>
  <c r="D1879" s="1"/>
  <c r="H1880"/>
  <c r="C1879"/>
  <c r="H1879" s="1"/>
  <c r="B1881" l="1"/>
  <c r="B1880" l="1"/>
  <c r="C1882"/>
  <c r="D1882" l="1"/>
  <c r="D1881" s="1"/>
  <c r="H1882"/>
  <c r="C1881"/>
  <c r="H1881" s="1"/>
  <c r="B1883" l="1"/>
  <c r="B1882" l="1"/>
  <c r="C1884"/>
  <c r="D1884" l="1"/>
  <c r="D1883" s="1"/>
  <c r="H1884"/>
  <c r="C1883"/>
  <c r="H1883" s="1"/>
  <c r="B1885" l="1"/>
  <c r="B1884" l="1"/>
  <c r="C1886"/>
  <c r="D1886" l="1"/>
  <c r="D1885" s="1"/>
  <c r="H1886"/>
  <c r="C1885"/>
  <c r="H1885" s="1"/>
  <c r="B1887" l="1"/>
  <c r="B1886" l="1"/>
  <c r="C1888"/>
  <c r="D1888" l="1"/>
  <c r="D1887" s="1"/>
  <c r="H1888"/>
  <c r="C1887"/>
  <c r="H1887" s="1"/>
  <c r="B1889" l="1"/>
  <c r="B1888" l="1"/>
  <c r="C1890"/>
  <c r="D1890" l="1"/>
  <c r="D1889" s="1"/>
  <c r="H1890"/>
  <c r="C1889"/>
  <c r="H1889" s="1"/>
  <c r="B1891" l="1"/>
  <c r="B1890" l="1"/>
  <c r="C1892"/>
  <c r="D1892" l="1"/>
  <c r="D1891" s="1"/>
  <c r="H1892"/>
  <c r="C1891"/>
  <c r="H1891" s="1"/>
  <c r="B1893" l="1"/>
  <c r="B1892" l="1"/>
  <c r="C1894"/>
  <c r="D1894" l="1"/>
  <c r="D1893" s="1"/>
  <c r="H1894"/>
  <c r="C1893"/>
  <c r="H1893" s="1"/>
  <c r="B1895" l="1"/>
  <c r="B1894" l="1"/>
  <c r="C1896"/>
  <c r="D1896" l="1"/>
  <c r="D1895" s="1"/>
  <c r="H1896"/>
  <c r="C1895"/>
  <c r="H1895" s="1"/>
  <c r="B1897" l="1"/>
  <c r="B1896" l="1"/>
  <c r="C1898"/>
  <c r="D1898" l="1"/>
  <c r="D1897" s="1"/>
  <c r="H1898"/>
  <c r="C1897"/>
  <c r="H1897" s="1"/>
  <c r="B1899" l="1"/>
  <c r="B1898" l="1"/>
  <c r="C1900"/>
  <c r="D1900" l="1"/>
  <c r="D1899" s="1"/>
  <c r="H1900"/>
  <c r="C1899"/>
  <c r="H1899" s="1"/>
  <c r="B1901" l="1"/>
  <c r="B1900" l="1"/>
  <c r="C1902"/>
  <c r="D1902" l="1"/>
  <c r="D1901" s="1"/>
  <c r="H1902"/>
  <c r="C1901"/>
  <c r="H1901" s="1"/>
  <c r="B1903" l="1"/>
  <c r="B1902" l="1"/>
  <c r="C1904"/>
  <c r="D1904" l="1"/>
  <c r="D1903" s="1"/>
  <c r="H1904"/>
  <c r="C1903"/>
  <c r="H1903" s="1"/>
  <c r="B1905" l="1"/>
  <c r="B1904" l="1"/>
  <c r="C1906"/>
  <c r="D1906" l="1"/>
  <c r="D1905" s="1"/>
  <c r="H1906"/>
  <c r="C1905"/>
  <c r="H1905" s="1"/>
  <c r="B1907" l="1"/>
  <c r="B1906" l="1"/>
  <c r="C1908"/>
  <c r="D1908" l="1"/>
  <c r="D1907" s="1"/>
  <c r="H1908"/>
  <c r="C1907"/>
  <c r="H1907" s="1"/>
  <c r="B1909" l="1"/>
  <c r="B1908" l="1"/>
  <c r="C1910"/>
  <c r="D1910" l="1"/>
  <c r="D1909" s="1"/>
  <c r="H1910"/>
  <c r="C1909"/>
  <c r="H1909" s="1"/>
  <c r="B1911" l="1"/>
  <c r="B1910" l="1"/>
  <c r="C1912"/>
  <c r="D1912" l="1"/>
  <c r="D1911" s="1"/>
  <c r="H1912"/>
  <c r="C1911"/>
  <c r="H1911" s="1"/>
  <c r="B1913" l="1"/>
  <c r="B1912" l="1"/>
  <c r="C1914"/>
  <c r="D1914" l="1"/>
  <c r="D1913" s="1"/>
  <c r="H1914"/>
  <c r="C1913"/>
  <c r="H1913" s="1"/>
  <c r="B1915" l="1"/>
  <c r="B1914" l="1"/>
  <c r="C1916"/>
  <c r="D1916" l="1"/>
  <c r="D1915" s="1"/>
  <c r="H1916"/>
  <c r="C1915"/>
  <c r="H1915" s="1"/>
  <c r="B1917" l="1"/>
  <c r="B1916" l="1"/>
  <c r="C1918"/>
  <c r="D1918" l="1"/>
  <c r="D1917" s="1"/>
  <c r="H1918"/>
  <c r="C1917"/>
  <c r="H1917" s="1"/>
  <c r="B1919" l="1"/>
  <c r="B1918" l="1"/>
  <c r="C1920"/>
  <c r="D1920" l="1"/>
  <c r="D1919" s="1"/>
  <c r="H1920"/>
  <c r="C1919"/>
  <c r="H1919" s="1"/>
  <c r="B1921" l="1"/>
  <c r="B1920" l="1"/>
  <c r="C1922"/>
  <c r="D1922" l="1"/>
  <c r="D1921" s="1"/>
  <c r="H1922"/>
  <c r="C1921"/>
  <c r="H1921" s="1"/>
  <c r="B1923" l="1"/>
  <c r="B1922" l="1"/>
  <c r="C1924"/>
  <c r="D1924" l="1"/>
  <c r="D1923" s="1"/>
  <c r="H1924"/>
  <c r="C1923"/>
  <c r="H1923" s="1"/>
  <c r="B1925" l="1"/>
  <c r="B1924" l="1"/>
  <c r="C1926"/>
  <c r="D1926" l="1"/>
  <c r="D1925" s="1"/>
  <c r="H1926"/>
  <c r="C1925"/>
  <c r="H1925" s="1"/>
  <c r="B1927" l="1"/>
  <c r="B1926" l="1"/>
  <c r="C1928"/>
  <c r="D1928" l="1"/>
  <c r="D1927" s="1"/>
  <c r="H1928"/>
  <c r="C1927"/>
  <c r="H1927" s="1"/>
  <c r="B1929" l="1"/>
  <c r="B1928" l="1"/>
  <c r="C1930"/>
  <c r="D1930" l="1"/>
  <c r="D1929" s="1"/>
  <c r="H1930"/>
  <c r="C1929"/>
  <c r="H1929" s="1"/>
  <c r="B1931" l="1"/>
  <c r="B1930" l="1"/>
  <c r="C1932"/>
  <c r="D1932" l="1"/>
  <c r="D1931" s="1"/>
  <c r="H1932"/>
  <c r="C1931"/>
  <c r="H1931" s="1"/>
  <c r="B1933" l="1"/>
  <c r="B1932" l="1"/>
  <c r="C1934"/>
  <c r="D1934" l="1"/>
  <c r="D1933" s="1"/>
  <c r="H1934"/>
  <c r="C1933"/>
  <c r="H1933" s="1"/>
  <c r="B1935" l="1"/>
  <c r="B1934" l="1"/>
  <c r="C1936"/>
  <c r="D1936" l="1"/>
  <c r="D1935" s="1"/>
  <c r="H1936"/>
  <c r="C1935"/>
  <c r="H1935" s="1"/>
  <c r="B1937" l="1"/>
  <c r="B1936" l="1"/>
  <c r="C1938"/>
  <c r="D1938" l="1"/>
  <c r="D1937" s="1"/>
  <c r="H1938"/>
  <c r="C1937"/>
  <c r="H1937" s="1"/>
  <c r="B1939" l="1"/>
  <c r="B1938" l="1"/>
  <c r="C1940"/>
  <c r="D1940" l="1"/>
  <c r="D1939" s="1"/>
  <c r="H1940"/>
  <c r="C1939"/>
  <c r="H1939" s="1"/>
  <c r="B1941" l="1"/>
  <c r="B1940" l="1"/>
  <c r="C1942"/>
  <c r="D1942" l="1"/>
  <c r="D1941" s="1"/>
  <c r="H1942"/>
  <c r="C1941"/>
  <c r="H1941" s="1"/>
  <c r="B1943" l="1"/>
  <c r="B1942" l="1"/>
  <c r="C1944"/>
  <c r="D1944" l="1"/>
  <c r="D1943" s="1"/>
  <c r="H1944"/>
  <c r="C1943"/>
  <c r="H1943" s="1"/>
  <c r="B1945" l="1"/>
  <c r="B1944" l="1"/>
  <c r="C1946"/>
  <c r="D1946" l="1"/>
  <c r="D1945" s="1"/>
  <c r="H1946"/>
  <c r="C1945"/>
  <c r="H1945" s="1"/>
  <c r="B1947" l="1"/>
  <c r="B1946" l="1"/>
  <c r="C1948"/>
  <c r="D1948" l="1"/>
  <c r="D1947" s="1"/>
  <c r="H1948"/>
  <c r="C1947"/>
  <c r="H1947" s="1"/>
  <c r="B1949" l="1"/>
  <c r="B1948" l="1"/>
  <c r="C1950"/>
  <c r="D1950" l="1"/>
  <c r="D1949" s="1"/>
  <c r="H1950"/>
  <c r="C1949"/>
  <c r="H1949" s="1"/>
  <c r="B1951" l="1"/>
  <c r="B1950" l="1"/>
  <c r="C1952"/>
  <c r="D1952" l="1"/>
  <c r="D1951" s="1"/>
  <c r="H1952"/>
  <c r="C1951"/>
  <c r="H1951" s="1"/>
  <c r="B1953" l="1"/>
  <c r="B1952" l="1"/>
  <c r="C1954"/>
  <c r="D1954" l="1"/>
  <c r="D1953" s="1"/>
  <c r="H1954"/>
  <c r="C1953"/>
  <c r="H1953" s="1"/>
  <c r="B1955" l="1"/>
  <c r="B1954" l="1"/>
  <c r="C1956"/>
  <c r="D1956" l="1"/>
  <c r="D1955" s="1"/>
  <c r="H1956"/>
  <c r="C1955"/>
  <c r="H1955" s="1"/>
  <c r="B1957" l="1"/>
  <c r="B1956" l="1"/>
  <c r="C1958"/>
  <c r="D1958" l="1"/>
  <c r="D1957" s="1"/>
  <c r="H1958"/>
  <c r="C1957"/>
  <c r="H1957" s="1"/>
  <c r="B1959" l="1"/>
  <c r="B1958" l="1"/>
  <c r="C1960"/>
  <c r="D1960" l="1"/>
  <c r="D1959" s="1"/>
  <c r="H1960"/>
  <c r="C1959"/>
  <c r="H1959" s="1"/>
  <c r="B1961" l="1"/>
  <c r="B1960" l="1"/>
  <c r="C1962"/>
  <c r="D1962" l="1"/>
  <c r="D1961" s="1"/>
  <c r="H1962"/>
  <c r="C1961"/>
  <c r="H1961" s="1"/>
  <c r="B1963" l="1"/>
  <c r="B1962" l="1"/>
  <c r="C1964"/>
  <c r="D1964" l="1"/>
  <c r="D1963" s="1"/>
  <c r="H1964"/>
  <c r="C1963"/>
  <c r="H1963" s="1"/>
  <c r="B1965" l="1"/>
  <c r="B1964" l="1"/>
  <c r="C1966"/>
  <c r="D1966" l="1"/>
  <c r="D1965" s="1"/>
  <c r="H1966"/>
  <c r="C1965"/>
  <c r="H1965" s="1"/>
  <c r="B1967" l="1"/>
  <c r="B1966" l="1"/>
  <c r="C1968"/>
  <c r="D1968" l="1"/>
  <c r="D1967" s="1"/>
  <c r="H1968"/>
  <c r="C1967"/>
  <c r="H1967" s="1"/>
  <c r="B1969" l="1"/>
  <c r="B1968" l="1"/>
  <c r="C1970"/>
  <c r="D1970" l="1"/>
  <c r="D1969" s="1"/>
  <c r="H1970"/>
  <c r="C1969"/>
  <c r="H1969" s="1"/>
  <c r="B1971" l="1"/>
  <c r="B1970" l="1"/>
  <c r="C1972"/>
  <c r="D1972" l="1"/>
  <c r="D1971" s="1"/>
  <c r="H1972"/>
  <c r="C1971"/>
  <c r="H1971" s="1"/>
  <c r="B1973" l="1"/>
  <c r="B1972" l="1"/>
  <c r="C1974"/>
  <c r="D1974" l="1"/>
  <c r="D1973" s="1"/>
  <c r="H1974"/>
  <c r="C1973"/>
  <c r="H1973" s="1"/>
  <c r="B1975" l="1"/>
  <c r="B1974" l="1"/>
  <c r="C1976"/>
  <c r="D1976" l="1"/>
  <c r="D1975" s="1"/>
  <c r="H1976"/>
  <c r="C1975"/>
  <c r="H1975" s="1"/>
  <c r="B1977" l="1"/>
  <c r="B1976" l="1"/>
  <c r="C1978"/>
  <c r="D1978" l="1"/>
  <c r="D1977" s="1"/>
  <c r="H1978"/>
  <c r="C1977"/>
  <c r="H1977" s="1"/>
  <c r="B1979" l="1"/>
  <c r="B1978" l="1"/>
  <c r="C1980"/>
  <c r="D1980" l="1"/>
  <c r="D1979" s="1"/>
  <c r="H1980"/>
  <c r="C1979"/>
  <c r="H1979" s="1"/>
  <c r="B1981" l="1"/>
  <c r="B1980" l="1"/>
  <c r="C1982"/>
  <c r="D1982" l="1"/>
  <c r="D1981" s="1"/>
  <c r="H1982"/>
  <c r="C1981"/>
  <c r="H1981" s="1"/>
  <c r="B1983" l="1"/>
  <c r="B1982" l="1"/>
  <c r="C1984"/>
  <c r="D1984" l="1"/>
  <c r="D1983" s="1"/>
  <c r="H1984"/>
  <c r="C1983"/>
  <c r="H1983" s="1"/>
  <c r="B1985" l="1"/>
  <c r="B1984" l="1"/>
  <c r="C1986"/>
  <c r="D1986" l="1"/>
  <c r="D1985" s="1"/>
  <c r="H1986"/>
  <c r="C1985"/>
  <c r="H1985" s="1"/>
  <c r="B1987" l="1"/>
  <c r="B1986" l="1"/>
  <c r="C1988"/>
  <c r="D1988" l="1"/>
  <c r="D1987" s="1"/>
  <c r="H1988"/>
  <c r="C1987"/>
  <c r="H1987" s="1"/>
  <c r="B1989" l="1"/>
  <c r="B1988" l="1"/>
  <c r="C1990"/>
  <c r="D1990" l="1"/>
  <c r="D1989" s="1"/>
  <c r="H1990"/>
  <c r="C1989"/>
  <c r="H1989" s="1"/>
  <c r="B1991" l="1"/>
  <c r="B1990" l="1"/>
  <c r="C1992"/>
  <c r="D1992" l="1"/>
  <c r="D1991" s="1"/>
  <c r="H1992"/>
  <c r="C1991"/>
  <c r="H1991" s="1"/>
  <c r="B1993" l="1"/>
  <c r="B1992" l="1"/>
  <c r="C1994"/>
  <c r="D1994" l="1"/>
  <c r="D1993" s="1"/>
  <c r="H1994"/>
  <c r="C1993"/>
  <c r="H1993" s="1"/>
  <c r="B1995" l="1"/>
  <c r="B1994" l="1"/>
  <c r="C1996"/>
  <c r="D1996" l="1"/>
  <c r="D1995" s="1"/>
  <c r="H1996"/>
  <c r="C1995"/>
  <c r="H1995" s="1"/>
  <c r="B1997" l="1"/>
  <c r="B1996" l="1"/>
  <c r="C1998"/>
  <c r="D1998" l="1"/>
  <c r="D1997" s="1"/>
  <c r="H1998"/>
  <c r="C1997"/>
  <c r="H1997" s="1"/>
  <c r="B1999" l="1"/>
  <c r="B1998" l="1"/>
  <c r="C2000"/>
  <c r="D2000" l="1"/>
  <c r="D1999" s="1"/>
  <c r="H2000"/>
  <c r="C1999"/>
  <c r="H1999" s="1"/>
  <c r="B2001" l="1"/>
  <c r="B2002" l="1"/>
  <c r="B2000"/>
  <c r="C2002"/>
  <c r="D2002" l="1"/>
  <c r="D2001" s="1"/>
  <c r="H2002"/>
  <c r="C2001"/>
  <c r="H2001" s="1"/>
</calcChain>
</file>

<file path=xl/comments1.xml><?xml version="1.0" encoding="utf-8"?>
<comments xmlns="http://schemas.openxmlformats.org/spreadsheetml/2006/main">
  <authors>
    <author>Ein geschätzter Microsoft Office Anwender</author>
    <author>Dr. Paech</author>
  </authors>
  <commentList>
    <comment ref="A1" authorId="0">
      <text>
        <r>
          <rPr>
            <sz val="8"/>
            <color indexed="81"/>
            <rFont val="Tahoma"/>
            <family val="2"/>
          </rPr>
          <t>Zeit</t>
        </r>
      </text>
    </comment>
    <comment ref="B1" authorId="0">
      <text>
        <r>
          <rPr>
            <sz val="8"/>
            <color indexed="81"/>
            <rFont val="Tahoma"/>
            <family val="2"/>
          </rPr>
          <t>Momentange-
schwindigkeit</t>
        </r>
      </text>
    </comment>
    <comment ref="C1" authorId="0">
      <text>
        <r>
          <rPr>
            <sz val="8"/>
            <color indexed="81"/>
            <rFont val="Tahoma"/>
            <family val="2"/>
          </rPr>
          <t xml:space="preserve">Auslenkung y
</t>
        </r>
      </text>
    </comment>
    <comment ref="D1" authorId="0">
      <text>
        <r>
          <rPr>
            <sz val="8"/>
            <color indexed="81"/>
            <rFont val="Tahoma"/>
            <family val="2"/>
          </rPr>
          <t>Kräfte in N</t>
        </r>
      </text>
    </comment>
    <comment ref="G1" authorId="1">
      <text>
        <r>
          <rPr>
            <sz val="9"/>
            <color indexed="81"/>
            <rFont val="Tahoma"/>
            <family val="2"/>
          </rPr>
          <t xml:space="preserve">Diese Spalte kann optional für die grafische Darstellung verwendet werden.
</t>
        </r>
      </text>
    </comment>
    <comment ref="H1" authorId="1">
      <text>
        <r>
          <rPr>
            <sz val="9"/>
            <color indexed="81"/>
            <rFont val="Tahoma"/>
            <family val="2"/>
          </rPr>
          <t xml:space="preserve">Auch diese Spalte ist optional!
</t>
        </r>
      </text>
    </comment>
    <comment ref="A2" authorId="0">
      <text>
        <r>
          <rPr>
            <sz val="8"/>
            <color indexed="81"/>
            <rFont val="Tahoma"/>
            <family val="2"/>
          </rPr>
          <t>Stoppuhr läuft los</t>
        </r>
      </text>
    </comment>
    <comment ref="B2" authorId="0">
      <text>
        <r>
          <rPr>
            <sz val="8"/>
            <color indexed="81"/>
            <rFont val="Tahoma"/>
            <family val="2"/>
          </rPr>
          <t>B2 := v(0)</t>
        </r>
      </text>
    </comment>
    <comment ref="E2" authorId="0">
      <text>
        <r>
          <rPr>
            <sz val="8"/>
            <color indexed="81"/>
            <rFont val="Tahoma"/>
            <family val="2"/>
          </rPr>
          <t>Schrittweite Delta t</t>
        </r>
      </text>
    </comment>
    <comment ref="A3" authorId="0">
      <text>
        <r>
          <rPr>
            <sz val="8"/>
            <color indexed="81"/>
            <rFont val="Tahoma"/>
            <family val="2"/>
          </rPr>
          <t xml:space="preserve">A3:=A2+dt/2
</t>
        </r>
      </text>
    </comment>
    <comment ref="B3" authorId="0">
      <text>
        <r>
          <rPr>
            <sz val="8"/>
            <color indexed="81"/>
            <rFont val="Tahoma"/>
            <family val="2"/>
          </rPr>
          <t>B3:=B2+F/m*dt/2</t>
        </r>
      </text>
    </comment>
    <comment ref="C3" authorId="0">
      <text>
        <r>
          <rPr>
            <sz val="8"/>
            <color indexed="81"/>
            <rFont val="Tahoma"/>
            <family val="2"/>
          </rPr>
          <t>C3:=(C2+C4)/2</t>
        </r>
      </text>
    </comment>
    <comment ref="E3" authorId="0">
      <text>
        <r>
          <rPr>
            <sz val="8"/>
            <color indexed="81"/>
            <rFont val="Tahoma"/>
            <family val="2"/>
          </rPr>
          <t>Gesamtmasse</t>
        </r>
      </text>
    </comment>
    <comment ref="A4" authorId="0">
      <text>
        <r>
          <rPr>
            <sz val="8"/>
            <color indexed="81"/>
            <rFont val="Tahoma"/>
            <family val="2"/>
          </rPr>
          <t>A4:=A3+dt/2</t>
        </r>
      </text>
    </comment>
    <comment ref="B4" authorId="0">
      <text>
        <r>
          <rPr>
            <sz val="8"/>
            <color indexed="81"/>
            <rFont val="Tahoma"/>
            <family val="2"/>
          </rPr>
          <t>B4:=(B3+B5)/2</t>
        </r>
      </text>
    </comment>
    <comment ref="C4" authorId="0">
      <text>
        <r>
          <rPr>
            <sz val="8"/>
            <color indexed="81"/>
            <rFont val="Tahoma"/>
            <family val="2"/>
          </rPr>
          <t>C4:=C2+B3*dt</t>
        </r>
      </text>
    </comment>
    <comment ref="A5" authorId="0">
      <text>
        <r>
          <rPr>
            <sz val="8"/>
            <color indexed="81"/>
            <rFont val="Tahoma"/>
            <family val="2"/>
          </rPr>
          <t>A5:=A4+dt/2</t>
        </r>
      </text>
    </comment>
    <comment ref="B5" authorId="0">
      <text>
        <r>
          <rPr>
            <sz val="8"/>
            <color indexed="81"/>
            <rFont val="Tahoma"/>
            <family val="2"/>
          </rPr>
          <t>B5:=B3+F/m*dt</t>
        </r>
      </text>
    </comment>
    <comment ref="C5" authorId="0">
      <text>
        <r>
          <rPr>
            <sz val="8"/>
            <color indexed="81"/>
            <rFont val="Tahoma"/>
            <family val="2"/>
          </rPr>
          <t>C5:=(C4+C6)/2</t>
        </r>
      </text>
    </comment>
    <comment ref="F5" authorId="1">
      <text>
        <r>
          <rPr>
            <sz val="9"/>
            <color indexed="81"/>
            <rFont val="Tahoma"/>
            <family val="2"/>
          </rPr>
          <t>Der Parametername b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ist bereits im Gebrauch! Wir weichen auf b_ aus. Nicht schön, aber notwendig.
</t>
        </r>
      </text>
    </comment>
    <comment ref="B6" authorId="0">
      <text>
        <r>
          <rPr>
            <sz val="8"/>
            <color indexed="81"/>
            <rFont val="Tahoma"/>
            <family val="2"/>
          </rPr>
          <t>B6:=(B5+B7)/2</t>
        </r>
      </text>
    </comment>
    <comment ref="C6" authorId="0">
      <text>
        <r>
          <rPr>
            <sz val="8"/>
            <color indexed="81"/>
            <rFont val="Tahoma"/>
            <family val="2"/>
          </rPr>
          <t>C6:=C4+B5*dt</t>
        </r>
      </text>
    </comment>
    <comment ref="B7" authorId="0">
      <text>
        <r>
          <rPr>
            <sz val="8"/>
            <color indexed="81"/>
            <rFont val="Tahoma"/>
            <family val="2"/>
          </rPr>
          <t>B7:=B5+F/m*dt</t>
        </r>
      </text>
    </comment>
    <comment ref="C7" authorId="0">
      <text>
        <r>
          <rPr>
            <sz val="8"/>
            <color indexed="81"/>
            <rFont val="Tahoma"/>
            <family val="2"/>
          </rPr>
          <t>C7:=(C6+C8)/2</t>
        </r>
      </text>
    </comment>
    <comment ref="C8" authorId="0">
      <text>
        <r>
          <rPr>
            <sz val="8"/>
            <color indexed="81"/>
            <rFont val="Tahoma"/>
            <family val="2"/>
          </rPr>
          <t>C8:=C6+B7*dt</t>
        </r>
      </text>
    </comment>
    <comment ref="E10" authorId="1">
      <text>
        <r>
          <rPr>
            <sz val="9"/>
            <color indexed="81"/>
            <rFont val="Tahoma"/>
            <family val="2"/>
          </rPr>
          <t>Dämpfungsgrad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<sst xmlns="http://schemas.openxmlformats.org/spreadsheetml/2006/main" count="17" uniqueCount="17">
  <si>
    <t>t in s</t>
  </si>
  <si>
    <t>v in m/s</t>
  </si>
  <si>
    <t>F in N</t>
  </si>
  <si>
    <t>Parameter</t>
  </si>
  <si>
    <t>Werte</t>
  </si>
  <si>
    <r>
      <t>m</t>
    </r>
    <r>
      <rPr>
        <sz val="10"/>
        <rFont val="Arial"/>
        <family val="2"/>
      </rPr>
      <t xml:space="preserve"> in kg</t>
    </r>
  </si>
  <si>
    <r>
      <t>D</t>
    </r>
    <r>
      <rPr>
        <sz val="10"/>
        <rFont val="Arial"/>
        <family val="2"/>
      </rPr>
      <t xml:space="preserve"> in N/m</t>
    </r>
  </si>
  <si>
    <r>
      <t>D</t>
    </r>
    <r>
      <rPr>
        <i/>
        <sz val="10"/>
        <rFont val="Arial"/>
        <family val="2"/>
      </rPr>
      <t>t</t>
    </r>
    <r>
      <rPr>
        <sz val="10"/>
        <rFont val="Arial"/>
        <family val="2"/>
      </rPr>
      <t xml:space="preserve"> in s</t>
    </r>
  </si>
  <si>
    <t>y in m</t>
  </si>
  <si>
    <r>
      <t>y</t>
    </r>
    <r>
      <rPr>
        <sz val="10"/>
        <rFont val="Arial"/>
        <family val="2"/>
      </rPr>
      <t>e in m</t>
    </r>
  </si>
  <si>
    <t>ye/yemax</t>
  </si>
  <si>
    <t>y/yemax</t>
  </si>
  <si>
    <r>
      <t>b</t>
    </r>
    <r>
      <rPr>
        <sz val="10"/>
        <rFont val="Arial"/>
        <family val="2"/>
      </rPr>
      <t xml:space="preserve"> in kg/s</t>
    </r>
  </si>
  <si>
    <t>J</t>
  </si>
  <si>
    <r>
      <rPr>
        <sz val="10"/>
        <rFont val="Symbol"/>
        <family val="1"/>
        <charset val="2"/>
      </rPr>
      <t>w</t>
    </r>
    <r>
      <rPr>
        <sz val="10"/>
        <rFont val="Arial"/>
        <family val="2"/>
      </rPr>
      <t>e in rad/s</t>
    </r>
  </si>
  <si>
    <r>
      <rPr>
        <sz val="10"/>
        <rFont val="Symbol"/>
        <family val="1"/>
        <charset val="2"/>
      </rPr>
      <t>w</t>
    </r>
    <r>
      <rPr>
        <sz val="10"/>
        <rFont val="Symbol Husum"/>
      </rPr>
      <t>o</t>
    </r>
    <r>
      <rPr>
        <sz val="10"/>
        <rFont val="Arial"/>
        <family val="2"/>
      </rPr>
      <t xml:space="preserve"> in rad/s</t>
    </r>
  </si>
  <si>
    <r>
      <rPr>
        <sz val="10"/>
        <rFont val="Symbol"/>
        <family val="1"/>
        <charset val="2"/>
      </rPr>
      <t>w</t>
    </r>
    <r>
      <rPr>
        <sz val="10"/>
        <rFont val="Arial"/>
        <family val="2"/>
      </rPr>
      <t>d in rad/s</t>
    </r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</si>
</sst>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9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Symbol Husum"/>
    </font>
    <font>
      <sz val="10"/>
      <name val="Symbol"/>
      <family val="1"/>
      <charset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2" fontId="0" fillId="0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0" xfId="0" applyNumberFormat="1"/>
    <xf numFmtId="165" fontId="0" fillId="0" borderId="0" xfId="0" applyNumberFormat="1" applyAlignment="1">
      <alignment horizontal="center"/>
    </xf>
    <xf numFmtId="2" fontId="0" fillId="0" borderId="2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0" fontId="0" fillId="0" borderId="0" xfId="0" applyBorder="1"/>
    <xf numFmtId="165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4" fontId="0" fillId="0" borderId="0" xfId="0" applyNumberFormat="1" applyAlignment="1">
      <alignment horizontal="center"/>
    </xf>
    <xf numFmtId="165" fontId="0" fillId="4" borderId="3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2" fontId="0" fillId="5" borderId="1" xfId="0" applyNumberFormat="1" applyFill="1" applyBorder="1" applyAlignment="1">
      <alignment horizontal="center"/>
    </xf>
    <xf numFmtId="164" fontId="4" fillId="6" borderId="1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0" fillId="0" borderId="1" xfId="0" applyNumberFormat="1" applyBorder="1"/>
    <xf numFmtId="165" fontId="0" fillId="0" borderId="1" xfId="0" applyNumberForma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/>
    <xf numFmtId="0" fontId="0" fillId="0" borderId="1" xfId="0" applyFill="1" applyBorder="1"/>
    <xf numFmtId="2" fontId="0" fillId="0" borderId="1" xfId="0" applyNumberFormat="1" applyFill="1" applyBorder="1"/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0" fontId="6" fillId="7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6.9572976418100757E-2"/>
          <c:y val="5.1400554097404488E-2"/>
          <c:w val="0.87125828678680961"/>
          <c:h val="0.89719889180519141"/>
        </c:manualLayout>
      </c:layout>
      <c:scatterChart>
        <c:scatterStyle val="smoothMarker"/>
        <c:ser>
          <c:idx val="1"/>
          <c:order val="1"/>
          <c:tx>
            <c:strRef>
              <c:f>Abschn_1.10!$G$1</c:f>
              <c:strCache>
                <c:ptCount val="1"/>
                <c:pt idx="0">
                  <c:v>ye/yemax</c:v>
                </c:pt>
              </c:strCache>
            </c:strRef>
          </c:tx>
          <c:spPr>
            <a:ln w="38100"/>
          </c:spPr>
          <c:marker>
            <c:symbol val="none"/>
          </c:marker>
          <c:xVal>
            <c:numRef>
              <c:f>Abschn_1.10!$A$2:$A$2245</c:f>
              <c:numCache>
                <c:formatCode>0.00</c:formatCode>
                <c:ptCount val="2244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  <c:pt idx="1401">
                  <c:v>14.009999999999746</c:v>
                </c:pt>
                <c:pt idx="1402">
                  <c:v>14.019999999999746</c:v>
                </c:pt>
                <c:pt idx="1403">
                  <c:v>14.029999999999745</c:v>
                </c:pt>
                <c:pt idx="1404">
                  <c:v>14.039999999999745</c:v>
                </c:pt>
                <c:pt idx="1405">
                  <c:v>14.049999999999745</c:v>
                </c:pt>
                <c:pt idx="1406">
                  <c:v>14.059999999999745</c:v>
                </c:pt>
                <c:pt idx="1407">
                  <c:v>14.069999999999744</c:v>
                </c:pt>
                <c:pt idx="1408">
                  <c:v>14.079999999999744</c:v>
                </c:pt>
                <c:pt idx="1409">
                  <c:v>14.089999999999744</c:v>
                </c:pt>
                <c:pt idx="1410">
                  <c:v>14.099999999999744</c:v>
                </c:pt>
                <c:pt idx="1411">
                  <c:v>14.109999999999744</c:v>
                </c:pt>
                <c:pt idx="1412">
                  <c:v>14.119999999999743</c:v>
                </c:pt>
                <c:pt idx="1413">
                  <c:v>14.129999999999743</c:v>
                </c:pt>
                <c:pt idx="1414">
                  <c:v>14.139999999999743</c:v>
                </c:pt>
                <c:pt idx="1415">
                  <c:v>14.149999999999743</c:v>
                </c:pt>
                <c:pt idx="1416">
                  <c:v>14.159999999999743</c:v>
                </c:pt>
                <c:pt idx="1417">
                  <c:v>14.169999999999742</c:v>
                </c:pt>
                <c:pt idx="1418">
                  <c:v>14.179999999999742</c:v>
                </c:pt>
                <c:pt idx="1419">
                  <c:v>14.189999999999742</c:v>
                </c:pt>
                <c:pt idx="1420">
                  <c:v>14.199999999999742</c:v>
                </c:pt>
                <c:pt idx="1421">
                  <c:v>14.209999999999742</c:v>
                </c:pt>
                <c:pt idx="1422">
                  <c:v>14.219999999999741</c:v>
                </c:pt>
                <c:pt idx="1423">
                  <c:v>14.229999999999741</c:v>
                </c:pt>
                <c:pt idx="1424">
                  <c:v>14.239999999999741</c:v>
                </c:pt>
                <c:pt idx="1425">
                  <c:v>14.249999999999741</c:v>
                </c:pt>
                <c:pt idx="1426">
                  <c:v>14.25999999999974</c:v>
                </c:pt>
                <c:pt idx="1427">
                  <c:v>14.26999999999974</c:v>
                </c:pt>
                <c:pt idx="1428">
                  <c:v>14.27999999999974</c:v>
                </c:pt>
                <c:pt idx="1429">
                  <c:v>14.28999999999974</c:v>
                </c:pt>
                <c:pt idx="1430">
                  <c:v>14.29999999999974</c:v>
                </c:pt>
                <c:pt idx="1431">
                  <c:v>14.309999999999739</c:v>
                </c:pt>
                <c:pt idx="1432">
                  <c:v>14.319999999999739</c:v>
                </c:pt>
                <c:pt idx="1433">
                  <c:v>14.329999999999739</c:v>
                </c:pt>
                <c:pt idx="1434">
                  <c:v>14.339999999999739</c:v>
                </c:pt>
                <c:pt idx="1435">
                  <c:v>14.349999999999739</c:v>
                </c:pt>
                <c:pt idx="1436">
                  <c:v>14.359999999999738</c:v>
                </c:pt>
                <c:pt idx="1437">
                  <c:v>14.369999999999738</c:v>
                </c:pt>
                <c:pt idx="1438">
                  <c:v>14.379999999999738</c:v>
                </c:pt>
                <c:pt idx="1439">
                  <c:v>14.389999999999738</c:v>
                </c:pt>
                <c:pt idx="1440">
                  <c:v>14.399999999999737</c:v>
                </c:pt>
                <c:pt idx="1441">
                  <c:v>14.409999999999737</c:v>
                </c:pt>
                <c:pt idx="1442">
                  <c:v>14.419999999999737</c:v>
                </c:pt>
                <c:pt idx="1443">
                  <c:v>14.429999999999737</c:v>
                </c:pt>
                <c:pt idx="1444">
                  <c:v>14.439999999999737</c:v>
                </c:pt>
                <c:pt idx="1445">
                  <c:v>14.449999999999736</c:v>
                </c:pt>
                <c:pt idx="1446">
                  <c:v>14.459999999999736</c:v>
                </c:pt>
                <c:pt idx="1447">
                  <c:v>14.469999999999736</c:v>
                </c:pt>
                <c:pt idx="1448">
                  <c:v>14.479999999999736</c:v>
                </c:pt>
                <c:pt idx="1449">
                  <c:v>14.489999999999736</c:v>
                </c:pt>
                <c:pt idx="1450">
                  <c:v>14.499999999999735</c:v>
                </c:pt>
                <c:pt idx="1451">
                  <c:v>14.509999999999735</c:v>
                </c:pt>
                <c:pt idx="1452">
                  <c:v>14.519999999999735</c:v>
                </c:pt>
                <c:pt idx="1453">
                  <c:v>14.529999999999735</c:v>
                </c:pt>
                <c:pt idx="1454">
                  <c:v>14.539999999999734</c:v>
                </c:pt>
                <c:pt idx="1455">
                  <c:v>14.549999999999734</c:v>
                </c:pt>
                <c:pt idx="1456">
                  <c:v>14.559999999999734</c:v>
                </c:pt>
                <c:pt idx="1457">
                  <c:v>14.569999999999734</c:v>
                </c:pt>
                <c:pt idx="1458">
                  <c:v>14.579999999999734</c:v>
                </c:pt>
                <c:pt idx="1459">
                  <c:v>14.589999999999733</c:v>
                </c:pt>
                <c:pt idx="1460">
                  <c:v>14.599999999999733</c:v>
                </c:pt>
                <c:pt idx="1461">
                  <c:v>14.609999999999733</c:v>
                </c:pt>
                <c:pt idx="1462">
                  <c:v>14.619999999999733</c:v>
                </c:pt>
                <c:pt idx="1463">
                  <c:v>14.629999999999733</c:v>
                </c:pt>
                <c:pt idx="1464">
                  <c:v>14.639999999999732</c:v>
                </c:pt>
                <c:pt idx="1465">
                  <c:v>14.649999999999732</c:v>
                </c:pt>
                <c:pt idx="1466">
                  <c:v>14.659999999999732</c:v>
                </c:pt>
                <c:pt idx="1467">
                  <c:v>14.669999999999732</c:v>
                </c:pt>
                <c:pt idx="1468">
                  <c:v>14.679999999999731</c:v>
                </c:pt>
                <c:pt idx="1469">
                  <c:v>14.689999999999731</c:v>
                </c:pt>
                <c:pt idx="1470">
                  <c:v>14.699999999999731</c:v>
                </c:pt>
                <c:pt idx="1471">
                  <c:v>14.709999999999731</c:v>
                </c:pt>
                <c:pt idx="1472">
                  <c:v>14.719999999999731</c:v>
                </c:pt>
                <c:pt idx="1473">
                  <c:v>14.72999999999973</c:v>
                </c:pt>
                <c:pt idx="1474">
                  <c:v>14.73999999999973</c:v>
                </c:pt>
                <c:pt idx="1475">
                  <c:v>14.74999999999973</c:v>
                </c:pt>
                <c:pt idx="1476">
                  <c:v>14.75999999999973</c:v>
                </c:pt>
                <c:pt idx="1477">
                  <c:v>14.76999999999973</c:v>
                </c:pt>
                <c:pt idx="1478">
                  <c:v>14.779999999999729</c:v>
                </c:pt>
                <c:pt idx="1479">
                  <c:v>14.789999999999729</c:v>
                </c:pt>
                <c:pt idx="1480">
                  <c:v>14.799999999999729</c:v>
                </c:pt>
                <c:pt idx="1481">
                  <c:v>14.809999999999729</c:v>
                </c:pt>
                <c:pt idx="1482">
                  <c:v>14.819999999999729</c:v>
                </c:pt>
                <c:pt idx="1483">
                  <c:v>14.829999999999728</c:v>
                </c:pt>
                <c:pt idx="1484">
                  <c:v>14.839999999999728</c:v>
                </c:pt>
                <c:pt idx="1485">
                  <c:v>14.849999999999728</c:v>
                </c:pt>
                <c:pt idx="1486">
                  <c:v>14.859999999999728</c:v>
                </c:pt>
                <c:pt idx="1487">
                  <c:v>14.869999999999727</c:v>
                </c:pt>
                <c:pt idx="1488">
                  <c:v>14.879999999999727</c:v>
                </c:pt>
                <c:pt idx="1489">
                  <c:v>14.889999999999727</c:v>
                </c:pt>
                <c:pt idx="1490">
                  <c:v>14.899999999999727</c:v>
                </c:pt>
                <c:pt idx="1491">
                  <c:v>14.909999999999727</c:v>
                </c:pt>
                <c:pt idx="1492">
                  <c:v>14.919999999999726</c:v>
                </c:pt>
                <c:pt idx="1493">
                  <c:v>14.929999999999726</c:v>
                </c:pt>
                <c:pt idx="1494">
                  <c:v>14.939999999999726</c:v>
                </c:pt>
                <c:pt idx="1495">
                  <c:v>14.949999999999726</c:v>
                </c:pt>
                <c:pt idx="1496">
                  <c:v>14.959999999999726</c:v>
                </c:pt>
                <c:pt idx="1497">
                  <c:v>14.969999999999725</c:v>
                </c:pt>
                <c:pt idx="1498">
                  <c:v>14.979999999999725</c:v>
                </c:pt>
                <c:pt idx="1499">
                  <c:v>14.989999999999725</c:v>
                </c:pt>
                <c:pt idx="1500">
                  <c:v>14.999999999999725</c:v>
                </c:pt>
                <c:pt idx="1501">
                  <c:v>15.009999999999724</c:v>
                </c:pt>
                <c:pt idx="1502">
                  <c:v>15.019999999999724</c:v>
                </c:pt>
                <c:pt idx="1503">
                  <c:v>15.029999999999724</c:v>
                </c:pt>
                <c:pt idx="1504">
                  <c:v>15.039999999999724</c:v>
                </c:pt>
                <c:pt idx="1505">
                  <c:v>15.049999999999724</c:v>
                </c:pt>
                <c:pt idx="1506">
                  <c:v>15.059999999999723</c:v>
                </c:pt>
                <c:pt idx="1507">
                  <c:v>15.069999999999723</c:v>
                </c:pt>
                <c:pt idx="1508">
                  <c:v>15.079999999999723</c:v>
                </c:pt>
                <c:pt idx="1509">
                  <c:v>15.089999999999723</c:v>
                </c:pt>
                <c:pt idx="1510">
                  <c:v>15.099999999999723</c:v>
                </c:pt>
                <c:pt idx="1511">
                  <c:v>15.109999999999722</c:v>
                </c:pt>
                <c:pt idx="1512">
                  <c:v>15.119999999999722</c:v>
                </c:pt>
                <c:pt idx="1513">
                  <c:v>15.129999999999722</c:v>
                </c:pt>
                <c:pt idx="1514">
                  <c:v>15.139999999999722</c:v>
                </c:pt>
                <c:pt idx="1515">
                  <c:v>15.149999999999721</c:v>
                </c:pt>
                <c:pt idx="1516">
                  <c:v>15.159999999999721</c:v>
                </c:pt>
                <c:pt idx="1517">
                  <c:v>15.169999999999721</c:v>
                </c:pt>
                <c:pt idx="1518">
                  <c:v>15.179999999999721</c:v>
                </c:pt>
                <c:pt idx="1519">
                  <c:v>15.189999999999721</c:v>
                </c:pt>
                <c:pt idx="1520">
                  <c:v>15.19999999999972</c:v>
                </c:pt>
                <c:pt idx="1521">
                  <c:v>15.20999999999972</c:v>
                </c:pt>
                <c:pt idx="1522">
                  <c:v>15.21999999999972</c:v>
                </c:pt>
                <c:pt idx="1523">
                  <c:v>15.22999999999972</c:v>
                </c:pt>
                <c:pt idx="1524">
                  <c:v>15.23999999999972</c:v>
                </c:pt>
                <c:pt idx="1525">
                  <c:v>15.249999999999719</c:v>
                </c:pt>
                <c:pt idx="1526">
                  <c:v>15.259999999999719</c:v>
                </c:pt>
                <c:pt idx="1527">
                  <c:v>15.269999999999719</c:v>
                </c:pt>
                <c:pt idx="1528">
                  <c:v>15.279999999999719</c:v>
                </c:pt>
                <c:pt idx="1529">
                  <c:v>15.289999999999718</c:v>
                </c:pt>
                <c:pt idx="1530">
                  <c:v>15.299999999999718</c:v>
                </c:pt>
                <c:pt idx="1531">
                  <c:v>15.309999999999718</c:v>
                </c:pt>
                <c:pt idx="1532">
                  <c:v>15.319999999999718</c:v>
                </c:pt>
                <c:pt idx="1533">
                  <c:v>15.329999999999718</c:v>
                </c:pt>
                <c:pt idx="1534">
                  <c:v>15.339999999999717</c:v>
                </c:pt>
                <c:pt idx="1535">
                  <c:v>15.349999999999717</c:v>
                </c:pt>
                <c:pt idx="1536">
                  <c:v>15.359999999999717</c:v>
                </c:pt>
                <c:pt idx="1537">
                  <c:v>15.369999999999717</c:v>
                </c:pt>
                <c:pt idx="1538">
                  <c:v>15.379999999999717</c:v>
                </c:pt>
                <c:pt idx="1539">
                  <c:v>15.389999999999716</c:v>
                </c:pt>
                <c:pt idx="1540">
                  <c:v>15.399999999999716</c:v>
                </c:pt>
                <c:pt idx="1541">
                  <c:v>15.409999999999716</c:v>
                </c:pt>
                <c:pt idx="1542">
                  <c:v>15.419999999999716</c:v>
                </c:pt>
                <c:pt idx="1543">
                  <c:v>15.429999999999715</c:v>
                </c:pt>
                <c:pt idx="1544">
                  <c:v>15.439999999999715</c:v>
                </c:pt>
                <c:pt idx="1545">
                  <c:v>15.449999999999715</c:v>
                </c:pt>
                <c:pt idx="1546">
                  <c:v>15.459999999999715</c:v>
                </c:pt>
                <c:pt idx="1547">
                  <c:v>15.469999999999715</c:v>
                </c:pt>
                <c:pt idx="1548">
                  <c:v>15.479999999999714</c:v>
                </c:pt>
                <c:pt idx="1549">
                  <c:v>15.489999999999714</c:v>
                </c:pt>
                <c:pt idx="1550">
                  <c:v>15.499999999999714</c:v>
                </c:pt>
                <c:pt idx="1551">
                  <c:v>15.509999999999714</c:v>
                </c:pt>
                <c:pt idx="1552">
                  <c:v>15.519999999999714</c:v>
                </c:pt>
                <c:pt idx="1553">
                  <c:v>15.529999999999713</c:v>
                </c:pt>
                <c:pt idx="1554">
                  <c:v>15.539999999999713</c:v>
                </c:pt>
                <c:pt idx="1555">
                  <c:v>15.549999999999713</c:v>
                </c:pt>
                <c:pt idx="1556">
                  <c:v>15.559999999999713</c:v>
                </c:pt>
                <c:pt idx="1557">
                  <c:v>15.569999999999713</c:v>
                </c:pt>
                <c:pt idx="1558">
                  <c:v>15.579999999999712</c:v>
                </c:pt>
                <c:pt idx="1559">
                  <c:v>15.589999999999712</c:v>
                </c:pt>
                <c:pt idx="1560">
                  <c:v>15.599999999999712</c:v>
                </c:pt>
                <c:pt idx="1561">
                  <c:v>15.609999999999712</c:v>
                </c:pt>
                <c:pt idx="1562">
                  <c:v>15.619999999999711</c:v>
                </c:pt>
                <c:pt idx="1563">
                  <c:v>15.629999999999711</c:v>
                </c:pt>
                <c:pt idx="1564">
                  <c:v>15.639999999999711</c:v>
                </c:pt>
                <c:pt idx="1565">
                  <c:v>15.649999999999711</c:v>
                </c:pt>
                <c:pt idx="1566">
                  <c:v>15.659999999999711</c:v>
                </c:pt>
                <c:pt idx="1567">
                  <c:v>15.66999999999971</c:v>
                </c:pt>
                <c:pt idx="1568">
                  <c:v>15.67999999999971</c:v>
                </c:pt>
                <c:pt idx="1569">
                  <c:v>15.68999999999971</c:v>
                </c:pt>
                <c:pt idx="1570">
                  <c:v>15.69999999999971</c:v>
                </c:pt>
                <c:pt idx="1571">
                  <c:v>15.70999999999971</c:v>
                </c:pt>
                <c:pt idx="1572">
                  <c:v>15.719999999999709</c:v>
                </c:pt>
                <c:pt idx="1573">
                  <c:v>15.729999999999709</c:v>
                </c:pt>
                <c:pt idx="1574">
                  <c:v>15.739999999999709</c:v>
                </c:pt>
                <c:pt idx="1575">
                  <c:v>15.749999999999709</c:v>
                </c:pt>
                <c:pt idx="1576">
                  <c:v>15.759999999999708</c:v>
                </c:pt>
                <c:pt idx="1577">
                  <c:v>15.769999999999708</c:v>
                </c:pt>
                <c:pt idx="1578">
                  <c:v>15.779999999999708</c:v>
                </c:pt>
                <c:pt idx="1579">
                  <c:v>15.789999999999708</c:v>
                </c:pt>
                <c:pt idx="1580">
                  <c:v>15.799999999999708</c:v>
                </c:pt>
                <c:pt idx="1581">
                  <c:v>15.809999999999707</c:v>
                </c:pt>
                <c:pt idx="1582">
                  <c:v>15.819999999999707</c:v>
                </c:pt>
                <c:pt idx="1583">
                  <c:v>15.829999999999707</c:v>
                </c:pt>
                <c:pt idx="1584">
                  <c:v>15.839999999999707</c:v>
                </c:pt>
                <c:pt idx="1585">
                  <c:v>15.849999999999707</c:v>
                </c:pt>
                <c:pt idx="1586">
                  <c:v>15.859999999999706</c:v>
                </c:pt>
                <c:pt idx="1587">
                  <c:v>15.869999999999706</c:v>
                </c:pt>
                <c:pt idx="1588">
                  <c:v>15.879999999999706</c:v>
                </c:pt>
                <c:pt idx="1589">
                  <c:v>15.889999999999706</c:v>
                </c:pt>
                <c:pt idx="1590">
                  <c:v>15.899999999999705</c:v>
                </c:pt>
                <c:pt idx="1591">
                  <c:v>15.909999999999705</c:v>
                </c:pt>
                <c:pt idx="1592">
                  <c:v>15.919999999999705</c:v>
                </c:pt>
                <c:pt idx="1593">
                  <c:v>15.929999999999705</c:v>
                </c:pt>
                <c:pt idx="1594">
                  <c:v>15.939999999999705</c:v>
                </c:pt>
                <c:pt idx="1595">
                  <c:v>15.949999999999704</c:v>
                </c:pt>
                <c:pt idx="1596">
                  <c:v>15.959999999999704</c:v>
                </c:pt>
                <c:pt idx="1597">
                  <c:v>15.969999999999704</c:v>
                </c:pt>
                <c:pt idx="1598">
                  <c:v>15.979999999999704</c:v>
                </c:pt>
                <c:pt idx="1599">
                  <c:v>15.989999999999704</c:v>
                </c:pt>
                <c:pt idx="1600">
                  <c:v>15.999999999999703</c:v>
                </c:pt>
                <c:pt idx="1601">
                  <c:v>16.009999999999703</c:v>
                </c:pt>
                <c:pt idx="1602">
                  <c:v>16.019999999999705</c:v>
                </c:pt>
                <c:pt idx="1603">
                  <c:v>16.029999999999706</c:v>
                </c:pt>
                <c:pt idx="1604">
                  <c:v>16.039999999999708</c:v>
                </c:pt>
                <c:pt idx="1605">
                  <c:v>16.049999999999709</c:v>
                </c:pt>
                <c:pt idx="1606">
                  <c:v>16.059999999999711</c:v>
                </c:pt>
                <c:pt idx="1607">
                  <c:v>16.069999999999713</c:v>
                </c:pt>
                <c:pt idx="1608">
                  <c:v>16.079999999999714</c:v>
                </c:pt>
                <c:pt idx="1609">
                  <c:v>16.089999999999716</c:v>
                </c:pt>
                <c:pt idx="1610">
                  <c:v>16.099999999999717</c:v>
                </c:pt>
                <c:pt idx="1611">
                  <c:v>16.109999999999719</c:v>
                </c:pt>
                <c:pt idx="1612">
                  <c:v>16.11999999999972</c:v>
                </c:pt>
                <c:pt idx="1613">
                  <c:v>16.129999999999722</c:v>
                </c:pt>
                <c:pt idx="1614">
                  <c:v>16.139999999999723</c:v>
                </c:pt>
                <c:pt idx="1615">
                  <c:v>16.149999999999725</c:v>
                </c:pt>
                <c:pt idx="1616">
                  <c:v>16.159999999999727</c:v>
                </c:pt>
                <c:pt idx="1617">
                  <c:v>16.169999999999728</c:v>
                </c:pt>
                <c:pt idx="1618">
                  <c:v>16.17999999999973</c:v>
                </c:pt>
                <c:pt idx="1619">
                  <c:v>16.189999999999731</c:v>
                </c:pt>
                <c:pt idx="1620">
                  <c:v>16.199999999999733</c:v>
                </c:pt>
                <c:pt idx="1621">
                  <c:v>16.209999999999734</c:v>
                </c:pt>
                <c:pt idx="1622">
                  <c:v>16.219999999999736</c:v>
                </c:pt>
                <c:pt idx="1623">
                  <c:v>16.229999999999738</c:v>
                </c:pt>
                <c:pt idx="1624">
                  <c:v>16.239999999999739</c:v>
                </c:pt>
                <c:pt idx="1625">
                  <c:v>16.249999999999741</c:v>
                </c:pt>
                <c:pt idx="1626">
                  <c:v>16.259999999999742</c:v>
                </c:pt>
                <c:pt idx="1627">
                  <c:v>16.269999999999744</c:v>
                </c:pt>
                <c:pt idx="1628">
                  <c:v>16.279999999999745</c:v>
                </c:pt>
                <c:pt idx="1629">
                  <c:v>16.289999999999747</c:v>
                </c:pt>
                <c:pt idx="1630">
                  <c:v>16.299999999999748</c:v>
                </c:pt>
                <c:pt idx="1631">
                  <c:v>16.30999999999975</c:v>
                </c:pt>
                <c:pt idx="1632">
                  <c:v>16.319999999999752</c:v>
                </c:pt>
                <c:pt idx="1633">
                  <c:v>16.329999999999753</c:v>
                </c:pt>
                <c:pt idx="1634">
                  <c:v>16.339999999999755</c:v>
                </c:pt>
                <c:pt idx="1635">
                  <c:v>16.349999999999756</c:v>
                </c:pt>
                <c:pt idx="1636">
                  <c:v>16.359999999999758</c:v>
                </c:pt>
                <c:pt idx="1637">
                  <c:v>16.369999999999759</c:v>
                </c:pt>
                <c:pt idx="1638">
                  <c:v>16.379999999999761</c:v>
                </c:pt>
                <c:pt idx="1639">
                  <c:v>16.389999999999763</c:v>
                </c:pt>
                <c:pt idx="1640">
                  <c:v>16.399999999999764</c:v>
                </c:pt>
                <c:pt idx="1641">
                  <c:v>16.409999999999766</c:v>
                </c:pt>
                <c:pt idx="1642">
                  <c:v>16.419999999999767</c:v>
                </c:pt>
                <c:pt idx="1643">
                  <c:v>16.429999999999769</c:v>
                </c:pt>
                <c:pt idx="1644">
                  <c:v>16.43999999999977</c:v>
                </c:pt>
                <c:pt idx="1645">
                  <c:v>16.449999999999772</c:v>
                </c:pt>
                <c:pt idx="1646">
                  <c:v>16.459999999999773</c:v>
                </c:pt>
                <c:pt idx="1647">
                  <c:v>16.469999999999775</c:v>
                </c:pt>
                <c:pt idx="1648">
                  <c:v>16.479999999999777</c:v>
                </c:pt>
                <c:pt idx="1649">
                  <c:v>16.489999999999778</c:v>
                </c:pt>
                <c:pt idx="1650">
                  <c:v>16.49999999999978</c:v>
                </c:pt>
                <c:pt idx="1651">
                  <c:v>16.509999999999781</c:v>
                </c:pt>
                <c:pt idx="1652">
                  <c:v>16.519999999999783</c:v>
                </c:pt>
                <c:pt idx="1653">
                  <c:v>16.529999999999784</c:v>
                </c:pt>
                <c:pt idx="1654">
                  <c:v>16.539999999999786</c:v>
                </c:pt>
                <c:pt idx="1655">
                  <c:v>16.549999999999788</c:v>
                </c:pt>
                <c:pt idx="1656">
                  <c:v>16.559999999999789</c:v>
                </c:pt>
                <c:pt idx="1657">
                  <c:v>16.569999999999791</c:v>
                </c:pt>
                <c:pt idx="1658">
                  <c:v>16.579999999999792</c:v>
                </c:pt>
                <c:pt idx="1659">
                  <c:v>16.589999999999794</c:v>
                </c:pt>
                <c:pt idx="1660">
                  <c:v>16.599999999999795</c:v>
                </c:pt>
                <c:pt idx="1661">
                  <c:v>16.609999999999797</c:v>
                </c:pt>
                <c:pt idx="1662">
                  <c:v>16.619999999999798</c:v>
                </c:pt>
                <c:pt idx="1663">
                  <c:v>16.6299999999998</c:v>
                </c:pt>
                <c:pt idx="1664">
                  <c:v>16.639999999999802</c:v>
                </c:pt>
                <c:pt idx="1665">
                  <c:v>16.649999999999803</c:v>
                </c:pt>
                <c:pt idx="1666">
                  <c:v>16.659999999999805</c:v>
                </c:pt>
                <c:pt idx="1667">
                  <c:v>16.669999999999806</c:v>
                </c:pt>
                <c:pt idx="1668">
                  <c:v>16.679999999999808</c:v>
                </c:pt>
                <c:pt idx="1669">
                  <c:v>16.689999999999809</c:v>
                </c:pt>
                <c:pt idx="1670">
                  <c:v>16.699999999999811</c:v>
                </c:pt>
                <c:pt idx="1671">
                  <c:v>16.709999999999813</c:v>
                </c:pt>
                <c:pt idx="1672">
                  <c:v>16.719999999999814</c:v>
                </c:pt>
                <c:pt idx="1673">
                  <c:v>16.729999999999816</c:v>
                </c:pt>
                <c:pt idx="1674">
                  <c:v>16.739999999999817</c:v>
                </c:pt>
                <c:pt idx="1675">
                  <c:v>16.749999999999819</c:v>
                </c:pt>
                <c:pt idx="1676">
                  <c:v>16.75999999999982</c:v>
                </c:pt>
                <c:pt idx="1677">
                  <c:v>16.769999999999822</c:v>
                </c:pt>
                <c:pt idx="1678">
                  <c:v>16.779999999999824</c:v>
                </c:pt>
                <c:pt idx="1679">
                  <c:v>16.789999999999825</c:v>
                </c:pt>
                <c:pt idx="1680">
                  <c:v>16.799999999999827</c:v>
                </c:pt>
                <c:pt idx="1681">
                  <c:v>16.809999999999828</c:v>
                </c:pt>
                <c:pt idx="1682">
                  <c:v>16.81999999999983</c:v>
                </c:pt>
                <c:pt idx="1683">
                  <c:v>16.829999999999831</c:v>
                </c:pt>
                <c:pt idx="1684">
                  <c:v>16.839999999999833</c:v>
                </c:pt>
                <c:pt idx="1685">
                  <c:v>16.849999999999834</c:v>
                </c:pt>
                <c:pt idx="1686">
                  <c:v>16.859999999999836</c:v>
                </c:pt>
                <c:pt idx="1687">
                  <c:v>16.869999999999838</c:v>
                </c:pt>
                <c:pt idx="1688">
                  <c:v>16.879999999999839</c:v>
                </c:pt>
                <c:pt idx="1689">
                  <c:v>16.889999999999841</c:v>
                </c:pt>
                <c:pt idx="1690">
                  <c:v>16.899999999999842</c:v>
                </c:pt>
                <c:pt idx="1691">
                  <c:v>16.909999999999844</c:v>
                </c:pt>
                <c:pt idx="1692">
                  <c:v>16.919999999999845</c:v>
                </c:pt>
                <c:pt idx="1693">
                  <c:v>16.929999999999847</c:v>
                </c:pt>
                <c:pt idx="1694">
                  <c:v>16.939999999999849</c:v>
                </c:pt>
                <c:pt idx="1695">
                  <c:v>16.94999999999985</c:v>
                </c:pt>
                <c:pt idx="1696">
                  <c:v>16.959999999999852</c:v>
                </c:pt>
                <c:pt idx="1697">
                  <c:v>16.969999999999853</c:v>
                </c:pt>
                <c:pt idx="1698">
                  <c:v>16.979999999999855</c:v>
                </c:pt>
                <c:pt idx="1699">
                  <c:v>16.989999999999856</c:v>
                </c:pt>
                <c:pt idx="1700">
                  <c:v>16.999999999999858</c:v>
                </c:pt>
                <c:pt idx="1701">
                  <c:v>17.009999999999859</c:v>
                </c:pt>
                <c:pt idx="1702">
                  <c:v>17.019999999999861</c:v>
                </c:pt>
                <c:pt idx="1703">
                  <c:v>17.029999999999863</c:v>
                </c:pt>
                <c:pt idx="1704">
                  <c:v>17.039999999999864</c:v>
                </c:pt>
                <c:pt idx="1705">
                  <c:v>17.049999999999866</c:v>
                </c:pt>
                <c:pt idx="1706">
                  <c:v>17.059999999999867</c:v>
                </c:pt>
                <c:pt idx="1707">
                  <c:v>17.069999999999869</c:v>
                </c:pt>
                <c:pt idx="1708">
                  <c:v>17.07999999999987</c:v>
                </c:pt>
                <c:pt idx="1709">
                  <c:v>17.089999999999872</c:v>
                </c:pt>
                <c:pt idx="1710">
                  <c:v>17.099999999999874</c:v>
                </c:pt>
                <c:pt idx="1711">
                  <c:v>17.109999999999875</c:v>
                </c:pt>
                <c:pt idx="1712">
                  <c:v>17.119999999999877</c:v>
                </c:pt>
                <c:pt idx="1713">
                  <c:v>17.129999999999878</c:v>
                </c:pt>
                <c:pt idx="1714">
                  <c:v>17.13999999999988</c:v>
                </c:pt>
                <c:pt idx="1715">
                  <c:v>17.149999999999881</c:v>
                </c:pt>
                <c:pt idx="1716">
                  <c:v>17.159999999999883</c:v>
                </c:pt>
                <c:pt idx="1717">
                  <c:v>17.169999999999884</c:v>
                </c:pt>
                <c:pt idx="1718">
                  <c:v>17.179999999999886</c:v>
                </c:pt>
                <c:pt idx="1719">
                  <c:v>17.189999999999888</c:v>
                </c:pt>
                <c:pt idx="1720">
                  <c:v>17.199999999999889</c:v>
                </c:pt>
                <c:pt idx="1721">
                  <c:v>17.209999999999891</c:v>
                </c:pt>
                <c:pt idx="1722">
                  <c:v>17.219999999999892</c:v>
                </c:pt>
                <c:pt idx="1723">
                  <c:v>17.229999999999894</c:v>
                </c:pt>
                <c:pt idx="1724">
                  <c:v>17.239999999999895</c:v>
                </c:pt>
                <c:pt idx="1725">
                  <c:v>17.249999999999897</c:v>
                </c:pt>
                <c:pt idx="1726">
                  <c:v>17.259999999999899</c:v>
                </c:pt>
                <c:pt idx="1727">
                  <c:v>17.2699999999999</c:v>
                </c:pt>
                <c:pt idx="1728">
                  <c:v>17.279999999999902</c:v>
                </c:pt>
                <c:pt idx="1729">
                  <c:v>17.289999999999903</c:v>
                </c:pt>
                <c:pt idx="1730">
                  <c:v>17.299999999999905</c:v>
                </c:pt>
                <c:pt idx="1731">
                  <c:v>17.309999999999906</c:v>
                </c:pt>
                <c:pt idx="1732">
                  <c:v>17.319999999999908</c:v>
                </c:pt>
                <c:pt idx="1733">
                  <c:v>17.329999999999909</c:v>
                </c:pt>
                <c:pt idx="1734">
                  <c:v>17.339999999999911</c:v>
                </c:pt>
                <c:pt idx="1735">
                  <c:v>17.349999999999913</c:v>
                </c:pt>
                <c:pt idx="1736">
                  <c:v>17.359999999999914</c:v>
                </c:pt>
                <c:pt idx="1737">
                  <c:v>17.369999999999916</c:v>
                </c:pt>
                <c:pt idx="1738">
                  <c:v>17.379999999999917</c:v>
                </c:pt>
                <c:pt idx="1739">
                  <c:v>17.389999999999919</c:v>
                </c:pt>
                <c:pt idx="1740">
                  <c:v>17.39999999999992</c:v>
                </c:pt>
                <c:pt idx="1741">
                  <c:v>17.409999999999922</c:v>
                </c:pt>
                <c:pt idx="1742">
                  <c:v>17.419999999999924</c:v>
                </c:pt>
                <c:pt idx="1743">
                  <c:v>17.429999999999925</c:v>
                </c:pt>
                <c:pt idx="1744">
                  <c:v>17.439999999999927</c:v>
                </c:pt>
                <c:pt idx="1745">
                  <c:v>17.449999999999928</c:v>
                </c:pt>
                <c:pt idx="1746">
                  <c:v>17.45999999999993</c:v>
                </c:pt>
                <c:pt idx="1747">
                  <c:v>17.469999999999931</c:v>
                </c:pt>
                <c:pt idx="1748">
                  <c:v>17.479999999999933</c:v>
                </c:pt>
                <c:pt idx="1749">
                  <c:v>17.489999999999934</c:v>
                </c:pt>
                <c:pt idx="1750">
                  <c:v>17.499999999999936</c:v>
                </c:pt>
                <c:pt idx="1751">
                  <c:v>17.509999999999938</c:v>
                </c:pt>
                <c:pt idx="1752">
                  <c:v>17.519999999999939</c:v>
                </c:pt>
                <c:pt idx="1753">
                  <c:v>17.529999999999941</c:v>
                </c:pt>
                <c:pt idx="1754">
                  <c:v>17.539999999999942</c:v>
                </c:pt>
                <c:pt idx="1755">
                  <c:v>17.549999999999944</c:v>
                </c:pt>
                <c:pt idx="1756">
                  <c:v>17.559999999999945</c:v>
                </c:pt>
                <c:pt idx="1757">
                  <c:v>17.569999999999947</c:v>
                </c:pt>
                <c:pt idx="1758">
                  <c:v>17.579999999999949</c:v>
                </c:pt>
                <c:pt idx="1759">
                  <c:v>17.58999999999995</c:v>
                </c:pt>
                <c:pt idx="1760">
                  <c:v>17.599999999999952</c:v>
                </c:pt>
                <c:pt idx="1761">
                  <c:v>17.609999999999953</c:v>
                </c:pt>
                <c:pt idx="1762">
                  <c:v>17.619999999999955</c:v>
                </c:pt>
                <c:pt idx="1763">
                  <c:v>17.629999999999956</c:v>
                </c:pt>
                <c:pt idx="1764">
                  <c:v>17.639999999999958</c:v>
                </c:pt>
                <c:pt idx="1765">
                  <c:v>17.649999999999959</c:v>
                </c:pt>
                <c:pt idx="1766">
                  <c:v>17.659999999999961</c:v>
                </c:pt>
                <c:pt idx="1767">
                  <c:v>17.669999999999963</c:v>
                </c:pt>
                <c:pt idx="1768">
                  <c:v>17.679999999999964</c:v>
                </c:pt>
                <c:pt idx="1769">
                  <c:v>17.689999999999966</c:v>
                </c:pt>
                <c:pt idx="1770">
                  <c:v>17.699999999999967</c:v>
                </c:pt>
                <c:pt idx="1771">
                  <c:v>17.709999999999969</c:v>
                </c:pt>
                <c:pt idx="1772">
                  <c:v>17.71999999999997</c:v>
                </c:pt>
                <c:pt idx="1773">
                  <c:v>17.729999999999972</c:v>
                </c:pt>
                <c:pt idx="1774">
                  <c:v>17.739999999999974</c:v>
                </c:pt>
                <c:pt idx="1775">
                  <c:v>17.749999999999975</c:v>
                </c:pt>
                <c:pt idx="1776">
                  <c:v>17.759999999999977</c:v>
                </c:pt>
                <c:pt idx="1777">
                  <c:v>17.769999999999978</c:v>
                </c:pt>
                <c:pt idx="1778">
                  <c:v>17.77999999999998</c:v>
                </c:pt>
                <c:pt idx="1779">
                  <c:v>17.789999999999981</c:v>
                </c:pt>
                <c:pt idx="1780">
                  <c:v>17.799999999999983</c:v>
                </c:pt>
                <c:pt idx="1781">
                  <c:v>17.809999999999985</c:v>
                </c:pt>
                <c:pt idx="1782">
                  <c:v>17.819999999999986</c:v>
                </c:pt>
                <c:pt idx="1783">
                  <c:v>17.829999999999988</c:v>
                </c:pt>
                <c:pt idx="1784">
                  <c:v>17.839999999999989</c:v>
                </c:pt>
                <c:pt idx="1785">
                  <c:v>17.849999999999991</c:v>
                </c:pt>
                <c:pt idx="1786">
                  <c:v>17.859999999999992</c:v>
                </c:pt>
                <c:pt idx="1787">
                  <c:v>17.869999999999994</c:v>
                </c:pt>
                <c:pt idx="1788">
                  <c:v>17.879999999999995</c:v>
                </c:pt>
                <c:pt idx="1789">
                  <c:v>17.889999999999997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17.930000000000003</c:v>
                </c:pt>
                <c:pt idx="1794">
                  <c:v>17.940000000000005</c:v>
                </c:pt>
                <c:pt idx="1795">
                  <c:v>17.950000000000006</c:v>
                </c:pt>
                <c:pt idx="1796">
                  <c:v>17.960000000000008</c:v>
                </c:pt>
                <c:pt idx="1797">
                  <c:v>17.97000000000001</c:v>
                </c:pt>
                <c:pt idx="1798">
                  <c:v>17.980000000000011</c:v>
                </c:pt>
                <c:pt idx="1799">
                  <c:v>17.990000000000013</c:v>
                </c:pt>
                <c:pt idx="1800">
                  <c:v>18.000000000000014</c:v>
                </c:pt>
                <c:pt idx="1801">
                  <c:v>18.010000000000016</c:v>
                </c:pt>
                <c:pt idx="1802">
                  <c:v>18.020000000000017</c:v>
                </c:pt>
                <c:pt idx="1803">
                  <c:v>18.030000000000019</c:v>
                </c:pt>
                <c:pt idx="1804">
                  <c:v>18.04000000000002</c:v>
                </c:pt>
                <c:pt idx="1805">
                  <c:v>18.050000000000022</c:v>
                </c:pt>
                <c:pt idx="1806">
                  <c:v>18.060000000000024</c:v>
                </c:pt>
                <c:pt idx="1807">
                  <c:v>18.070000000000025</c:v>
                </c:pt>
                <c:pt idx="1808">
                  <c:v>18.080000000000027</c:v>
                </c:pt>
                <c:pt idx="1809">
                  <c:v>18.090000000000028</c:v>
                </c:pt>
                <c:pt idx="1810">
                  <c:v>18.10000000000003</c:v>
                </c:pt>
                <c:pt idx="1811">
                  <c:v>18.110000000000031</c:v>
                </c:pt>
                <c:pt idx="1812">
                  <c:v>18.120000000000033</c:v>
                </c:pt>
                <c:pt idx="1813">
                  <c:v>18.130000000000035</c:v>
                </c:pt>
                <c:pt idx="1814">
                  <c:v>18.140000000000036</c:v>
                </c:pt>
                <c:pt idx="1815">
                  <c:v>18.150000000000038</c:v>
                </c:pt>
                <c:pt idx="1816">
                  <c:v>18.160000000000039</c:v>
                </c:pt>
                <c:pt idx="1817">
                  <c:v>18.170000000000041</c:v>
                </c:pt>
                <c:pt idx="1818">
                  <c:v>18.180000000000042</c:v>
                </c:pt>
                <c:pt idx="1819">
                  <c:v>18.190000000000044</c:v>
                </c:pt>
                <c:pt idx="1820">
                  <c:v>18.200000000000045</c:v>
                </c:pt>
                <c:pt idx="1821">
                  <c:v>18.210000000000047</c:v>
                </c:pt>
                <c:pt idx="1822">
                  <c:v>18.220000000000049</c:v>
                </c:pt>
                <c:pt idx="1823">
                  <c:v>18.23000000000005</c:v>
                </c:pt>
                <c:pt idx="1824">
                  <c:v>18.240000000000052</c:v>
                </c:pt>
                <c:pt idx="1825">
                  <c:v>18.250000000000053</c:v>
                </c:pt>
                <c:pt idx="1826">
                  <c:v>18.260000000000055</c:v>
                </c:pt>
                <c:pt idx="1827">
                  <c:v>18.270000000000056</c:v>
                </c:pt>
                <c:pt idx="1828">
                  <c:v>18.280000000000058</c:v>
                </c:pt>
                <c:pt idx="1829">
                  <c:v>18.29000000000006</c:v>
                </c:pt>
                <c:pt idx="1830">
                  <c:v>18.300000000000061</c:v>
                </c:pt>
                <c:pt idx="1831">
                  <c:v>18.310000000000063</c:v>
                </c:pt>
                <c:pt idx="1832">
                  <c:v>18.320000000000064</c:v>
                </c:pt>
                <c:pt idx="1833">
                  <c:v>18.330000000000066</c:v>
                </c:pt>
                <c:pt idx="1834">
                  <c:v>18.340000000000067</c:v>
                </c:pt>
                <c:pt idx="1835">
                  <c:v>18.350000000000069</c:v>
                </c:pt>
                <c:pt idx="1836">
                  <c:v>18.36000000000007</c:v>
                </c:pt>
                <c:pt idx="1837">
                  <c:v>18.370000000000072</c:v>
                </c:pt>
                <c:pt idx="1838">
                  <c:v>18.380000000000074</c:v>
                </c:pt>
                <c:pt idx="1839">
                  <c:v>18.390000000000075</c:v>
                </c:pt>
                <c:pt idx="1840">
                  <c:v>18.400000000000077</c:v>
                </c:pt>
                <c:pt idx="1841">
                  <c:v>18.410000000000078</c:v>
                </c:pt>
                <c:pt idx="1842">
                  <c:v>18.42000000000008</c:v>
                </c:pt>
                <c:pt idx="1843">
                  <c:v>18.430000000000081</c:v>
                </c:pt>
                <c:pt idx="1844">
                  <c:v>18.440000000000083</c:v>
                </c:pt>
                <c:pt idx="1845">
                  <c:v>18.450000000000085</c:v>
                </c:pt>
                <c:pt idx="1846">
                  <c:v>18.460000000000086</c:v>
                </c:pt>
                <c:pt idx="1847">
                  <c:v>18.470000000000088</c:v>
                </c:pt>
                <c:pt idx="1848">
                  <c:v>18.480000000000089</c:v>
                </c:pt>
                <c:pt idx="1849">
                  <c:v>18.490000000000091</c:v>
                </c:pt>
                <c:pt idx="1850">
                  <c:v>18.500000000000092</c:v>
                </c:pt>
                <c:pt idx="1851">
                  <c:v>18.510000000000094</c:v>
                </c:pt>
                <c:pt idx="1852">
                  <c:v>18.520000000000095</c:v>
                </c:pt>
                <c:pt idx="1853">
                  <c:v>18.530000000000097</c:v>
                </c:pt>
                <c:pt idx="1854">
                  <c:v>18.540000000000099</c:v>
                </c:pt>
                <c:pt idx="1855">
                  <c:v>18.5500000000001</c:v>
                </c:pt>
                <c:pt idx="1856">
                  <c:v>18.560000000000102</c:v>
                </c:pt>
                <c:pt idx="1857">
                  <c:v>18.570000000000103</c:v>
                </c:pt>
                <c:pt idx="1858">
                  <c:v>18.580000000000105</c:v>
                </c:pt>
                <c:pt idx="1859">
                  <c:v>18.590000000000106</c:v>
                </c:pt>
                <c:pt idx="1860">
                  <c:v>18.600000000000108</c:v>
                </c:pt>
                <c:pt idx="1861">
                  <c:v>18.61000000000011</c:v>
                </c:pt>
                <c:pt idx="1862">
                  <c:v>18.620000000000111</c:v>
                </c:pt>
                <c:pt idx="1863">
                  <c:v>18.630000000000113</c:v>
                </c:pt>
                <c:pt idx="1864">
                  <c:v>18.640000000000114</c:v>
                </c:pt>
                <c:pt idx="1865">
                  <c:v>18.650000000000116</c:v>
                </c:pt>
                <c:pt idx="1866">
                  <c:v>18.660000000000117</c:v>
                </c:pt>
                <c:pt idx="1867">
                  <c:v>18.670000000000119</c:v>
                </c:pt>
                <c:pt idx="1868">
                  <c:v>18.680000000000121</c:v>
                </c:pt>
                <c:pt idx="1869">
                  <c:v>18.690000000000122</c:v>
                </c:pt>
                <c:pt idx="1870">
                  <c:v>18.700000000000124</c:v>
                </c:pt>
                <c:pt idx="1871">
                  <c:v>18.710000000000125</c:v>
                </c:pt>
                <c:pt idx="1872">
                  <c:v>18.720000000000127</c:v>
                </c:pt>
                <c:pt idx="1873">
                  <c:v>18.730000000000128</c:v>
                </c:pt>
                <c:pt idx="1874">
                  <c:v>18.74000000000013</c:v>
                </c:pt>
                <c:pt idx="1875">
                  <c:v>18.750000000000131</c:v>
                </c:pt>
                <c:pt idx="1876">
                  <c:v>18.760000000000133</c:v>
                </c:pt>
                <c:pt idx="1877">
                  <c:v>18.770000000000135</c:v>
                </c:pt>
                <c:pt idx="1878">
                  <c:v>18.780000000000136</c:v>
                </c:pt>
                <c:pt idx="1879">
                  <c:v>18.790000000000138</c:v>
                </c:pt>
                <c:pt idx="1880">
                  <c:v>18.800000000000139</c:v>
                </c:pt>
                <c:pt idx="1881">
                  <c:v>18.810000000000141</c:v>
                </c:pt>
                <c:pt idx="1882">
                  <c:v>18.820000000000142</c:v>
                </c:pt>
                <c:pt idx="1883">
                  <c:v>18.830000000000144</c:v>
                </c:pt>
                <c:pt idx="1884">
                  <c:v>18.840000000000146</c:v>
                </c:pt>
                <c:pt idx="1885">
                  <c:v>18.850000000000147</c:v>
                </c:pt>
                <c:pt idx="1886">
                  <c:v>18.860000000000149</c:v>
                </c:pt>
                <c:pt idx="1887">
                  <c:v>18.87000000000015</c:v>
                </c:pt>
                <c:pt idx="1888">
                  <c:v>18.880000000000152</c:v>
                </c:pt>
                <c:pt idx="1889">
                  <c:v>18.890000000000153</c:v>
                </c:pt>
                <c:pt idx="1890">
                  <c:v>18.900000000000155</c:v>
                </c:pt>
                <c:pt idx="1891">
                  <c:v>18.910000000000156</c:v>
                </c:pt>
                <c:pt idx="1892">
                  <c:v>18.920000000000158</c:v>
                </c:pt>
                <c:pt idx="1893">
                  <c:v>18.93000000000016</c:v>
                </c:pt>
                <c:pt idx="1894">
                  <c:v>18.940000000000161</c:v>
                </c:pt>
                <c:pt idx="1895">
                  <c:v>18.950000000000163</c:v>
                </c:pt>
                <c:pt idx="1896">
                  <c:v>18.960000000000164</c:v>
                </c:pt>
                <c:pt idx="1897">
                  <c:v>18.970000000000166</c:v>
                </c:pt>
                <c:pt idx="1898">
                  <c:v>18.980000000000167</c:v>
                </c:pt>
                <c:pt idx="1899">
                  <c:v>18.990000000000169</c:v>
                </c:pt>
                <c:pt idx="1900">
                  <c:v>19.000000000000171</c:v>
                </c:pt>
                <c:pt idx="1901">
                  <c:v>19.010000000000172</c:v>
                </c:pt>
                <c:pt idx="1902">
                  <c:v>19.020000000000174</c:v>
                </c:pt>
                <c:pt idx="1903">
                  <c:v>19.030000000000175</c:v>
                </c:pt>
                <c:pt idx="1904">
                  <c:v>19.040000000000177</c:v>
                </c:pt>
                <c:pt idx="1905">
                  <c:v>19.050000000000178</c:v>
                </c:pt>
                <c:pt idx="1906">
                  <c:v>19.06000000000018</c:v>
                </c:pt>
                <c:pt idx="1907">
                  <c:v>19.070000000000181</c:v>
                </c:pt>
                <c:pt idx="1908">
                  <c:v>19.080000000000183</c:v>
                </c:pt>
                <c:pt idx="1909">
                  <c:v>19.090000000000185</c:v>
                </c:pt>
                <c:pt idx="1910">
                  <c:v>19.100000000000186</c:v>
                </c:pt>
                <c:pt idx="1911">
                  <c:v>19.110000000000188</c:v>
                </c:pt>
                <c:pt idx="1912">
                  <c:v>19.120000000000189</c:v>
                </c:pt>
                <c:pt idx="1913">
                  <c:v>19.130000000000191</c:v>
                </c:pt>
                <c:pt idx="1914">
                  <c:v>19.140000000000192</c:v>
                </c:pt>
                <c:pt idx="1915">
                  <c:v>19.150000000000194</c:v>
                </c:pt>
                <c:pt idx="1916">
                  <c:v>19.160000000000196</c:v>
                </c:pt>
                <c:pt idx="1917">
                  <c:v>19.170000000000197</c:v>
                </c:pt>
                <c:pt idx="1918">
                  <c:v>19.180000000000199</c:v>
                </c:pt>
                <c:pt idx="1919">
                  <c:v>19.1900000000002</c:v>
                </c:pt>
                <c:pt idx="1920">
                  <c:v>19.200000000000202</c:v>
                </c:pt>
                <c:pt idx="1921">
                  <c:v>19.210000000000203</c:v>
                </c:pt>
                <c:pt idx="1922">
                  <c:v>19.220000000000205</c:v>
                </c:pt>
                <c:pt idx="1923">
                  <c:v>19.230000000000206</c:v>
                </c:pt>
                <c:pt idx="1924">
                  <c:v>19.240000000000208</c:v>
                </c:pt>
                <c:pt idx="1925">
                  <c:v>19.25000000000021</c:v>
                </c:pt>
                <c:pt idx="1926">
                  <c:v>19.260000000000211</c:v>
                </c:pt>
                <c:pt idx="1927">
                  <c:v>19.270000000000213</c:v>
                </c:pt>
                <c:pt idx="1928">
                  <c:v>19.280000000000214</c:v>
                </c:pt>
                <c:pt idx="1929">
                  <c:v>19.290000000000216</c:v>
                </c:pt>
                <c:pt idx="1930">
                  <c:v>19.300000000000217</c:v>
                </c:pt>
                <c:pt idx="1931">
                  <c:v>19.310000000000219</c:v>
                </c:pt>
                <c:pt idx="1932">
                  <c:v>19.320000000000221</c:v>
                </c:pt>
                <c:pt idx="1933">
                  <c:v>19.330000000000222</c:v>
                </c:pt>
                <c:pt idx="1934">
                  <c:v>19.340000000000224</c:v>
                </c:pt>
                <c:pt idx="1935">
                  <c:v>19.350000000000225</c:v>
                </c:pt>
                <c:pt idx="1936">
                  <c:v>19.360000000000227</c:v>
                </c:pt>
                <c:pt idx="1937">
                  <c:v>19.370000000000228</c:v>
                </c:pt>
                <c:pt idx="1938">
                  <c:v>19.38000000000023</c:v>
                </c:pt>
                <c:pt idx="1939">
                  <c:v>19.390000000000231</c:v>
                </c:pt>
                <c:pt idx="1940">
                  <c:v>19.400000000000233</c:v>
                </c:pt>
                <c:pt idx="1941">
                  <c:v>19.410000000000235</c:v>
                </c:pt>
                <c:pt idx="1942">
                  <c:v>19.420000000000236</c:v>
                </c:pt>
                <c:pt idx="1943">
                  <c:v>19.430000000000238</c:v>
                </c:pt>
                <c:pt idx="1944">
                  <c:v>19.440000000000239</c:v>
                </c:pt>
                <c:pt idx="1945">
                  <c:v>19.450000000000241</c:v>
                </c:pt>
                <c:pt idx="1946">
                  <c:v>19.460000000000242</c:v>
                </c:pt>
                <c:pt idx="1947">
                  <c:v>19.470000000000244</c:v>
                </c:pt>
                <c:pt idx="1948">
                  <c:v>19.480000000000246</c:v>
                </c:pt>
                <c:pt idx="1949">
                  <c:v>19.490000000000247</c:v>
                </c:pt>
                <c:pt idx="1950">
                  <c:v>19.500000000000249</c:v>
                </c:pt>
                <c:pt idx="1951">
                  <c:v>19.51000000000025</c:v>
                </c:pt>
                <c:pt idx="1952">
                  <c:v>19.520000000000252</c:v>
                </c:pt>
                <c:pt idx="1953">
                  <c:v>19.530000000000253</c:v>
                </c:pt>
                <c:pt idx="1954">
                  <c:v>19.540000000000255</c:v>
                </c:pt>
                <c:pt idx="1955">
                  <c:v>19.550000000000257</c:v>
                </c:pt>
                <c:pt idx="1956">
                  <c:v>19.560000000000258</c:v>
                </c:pt>
                <c:pt idx="1957">
                  <c:v>19.57000000000026</c:v>
                </c:pt>
                <c:pt idx="1958">
                  <c:v>19.580000000000261</c:v>
                </c:pt>
                <c:pt idx="1959">
                  <c:v>19.590000000000263</c:v>
                </c:pt>
                <c:pt idx="1960">
                  <c:v>19.600000000000264</c:v>
                </c:pt>
                <c:pt idx="1961">
                  <c:v>19.610000000000266</c:v>
                </c:pt>
                <c:pt idx="1962">
                  <c:v>19.620000000000267</c:v>
                </c:pt>
                <c:pt idx="1963">
                  <c:v>19.630000000000269</c:v>
                </c:pt>
                <c:pt idx="1964">
                  <c:v>19.640000000000271</c:v>
                </c:pt>
                <c:pt idx="1965">
                  <c:v>19.650000000000272</c:v>
                </c:pt>
                <c:pt idx="1966">
                  <c:v>19.660000000000274</c:v>
                </c:pt>
                <c:pt idx="1967">
                  <c:v>19.670000000000275</c:v>
                </c:pt>
                <c:pt idx="1968">
                  <c:v>19.680000000000277</c:v>
                </c:pt>
                <c:pt idx="1969">
                  <c:v>19.690000000000278</c:v>
                </c:pt>
                <c:pt idx="1970">
                  <c:v>19.70000000000028</c:v>
                </c:pt>
                <c:pt idx="1971">
                  <c:v>19.710000000000282</c:v>
                </c:pt>
                <c:pt idx="1972">
                  <c:v>19.720000000000283</c:v>
                </c:pt>
                <c:pt idx="1973">
                  <c:v>19.730000000000285</c:v>
                </c:pt>
                <c:pt idx="1974">
                  <c:v>19.740000000000286</c:v>
                </c:pt>
                <c:pt idx="1975">
                  <c:v>19.750000000000288</c:v>
                </c:pt>
                <c:pt idx="1976">
                  <c:v>19.760000000000289</c:v>
                </c:pt>
                <c:pt idx="1977">
                  <c:v>19.770000000000291</c:v>
                </c:pt>
                <c:pt idx="1978">
                  <c:v>19.780000000000292</c:v>
                </c:pt>
                <c:pt idx="1979">
                  <c:v>19.790000000000294</c:v>
                </c:pt>
                <c:pt idx="1980">
                  <c:v>19.800000000000296</c:v>
                </c:pt>
                <c:pt idx="1981">
                  <c:v>19.810000000000297</c:v>
                </c:pt>
                <c:pt idx="1982">
                  <c:v>19.820000000000299</c:v>
                </c:pt>
                <c:pt idx="1983">
                  <c:v>19.8300000000003</c:v>
                </c:pt>
                <c:pt idx="1984">
                  <c:v>19.840000000000302</c:v>
                </c:pt>
                <c:pt idx="1985">
                  <c:v>19.850000000000303</c:v>
                </c:pt>
                <c:pt idx="1986">
                  <c:v>19.860000000000305</c:v>
                </c:pt>
                <c:pt idx="1987">
                  <c:v>19.870000000000307</c:v>
                </c:pt>
                <c:pt idx="1988">
                  <c:v>19.880000000000308</c:v>
                </c:pt>
                <c:pt idx="1989">
                  <c:v>19.89000000000031</c:v>
                </c:pt>
                <c:pt idx="1990">
                  <c:v>19.900000000000311</c:v>
                </c:pt>
                <c:pt idx="1991">
                  <c:v>19.910000000000313</c:v>
                </c:pt>
                <c:pt idx="1992">
                  <c:v>19.920000000000314</c:v>
                </c:pt>
                <c:pt idx="1993">
                  <c:v>19.930000000000316</c:v>
                </c:pt>
                <c:pt idx="1994">
                  <c:v>19.940000000000317</c:v>
                </c:pt>
                <c:pt idx="1995">
                  <c:v>19.950000000000319</c:v>
                </c:pt>
                <c:pt idx="1996">
                  <c:v>19.960000000000321</c:v>
                </c:pt>
                <c:pt idx="1997">
                  <c:v>19.970000000000322</c:v>
                </c:pt>
                <c:pt idx="1998">
                  <c:v>19.980000000000324</c:v>
                </c:pt>
                <c:pt idx="1999">
                  <c:v>19.990000000000325</c:v>
                </c:pt>
                <c:pt idx="2000">
                  <c:v>20.000000000000327</c:v>
                </c:pt>
              </c:numCache>
            </c:numRef>
          </c:xVal>
          <c:yVal>
            <c:numRef>
              <c:f>Abschn_1.10!$G$2:$G$2245</c:f>
              <c:numCache>
                <c:formatCode>0.0000</c:formatCode>
                <c:ptCount val="2244"/>
                <c:pt idx="0">
                  <c:v>0</c:v>
                </c:pt>
                <c:pt idx="1">
                  <c:v>6.2807658012375686E-2</c:v>
                </c:pt>
                <c:pt idx="2">
                  <c:v>0.12536730742789129</c:v>
                </c:pt>
                <c:pt idx="3">
                  <c:v>0.18743191896122391</c:v>
                </c:pt>
                <c:pt idx="4">
                  <c:v>0.24875641808311771</c:v>
                </c:pt>
                <c:pt idx="5">
                  <c:v>0.30909865274616838</c:v>
                </c:pt>
                <c:pt idx="6">
                  <c:v>0.36822034957060362</c:v>
                </c:pt>
                <c:pt idx="7">
                  <c:v>0.4258880547143693</c:v>
                </c:pt>
                <c:pt idx="8">
                  <c:v>0.48187405571230663</c:v>
                </c:pt>
                <c:pt idx="9">
                  <c:v>0.53595728064435499</c:v>
                </c:pt>
                <c:pt idx="10">
                  <c:v>0.58792417108223449</c:v>
                </c:pt>
                <c:pt idx="11">
                  <c:v>0.63756952536760381</c:v>
                </c:pt>
                <c:pt idx="12">
                  <c:v>0.68469730889184066</c:v>
                </c:pt>
                <c:pt idx="13">
                  <c:v>0.72912142817789349</c:v>
                </c:pt>
                <c:pt idx="14">
                  <c:v>0.77066646570758834</c:v>
                </c:pt>
                <c:pt idx="15">
                  <c:v>0.80916837259277485</c:v>
                </c:pt>
                <c:pt idx="16">
                  <c:v>0.84447511635516581</c:v>
                </c:pt>
                <c:pt idx="17">
                  <c:v>0.87644728125697868</c:v>
                </c:pt>
                <c:pt idx="18">
                  <c:v>0.90495861881185313</c:v>
                </c:pt>
                <c:pt idx="19">
                  <c:v>0.92989654630224561</c:v>
                </c:pt>
                <c:pt idx="20">
                  <c:v>0.95116259133480141</c:v>
                </c:pt>
                <c:pt idx="21">
                  <c:v>0.96867278067829032</c:v>
                </c:pt>
                <c:pt idx="22">
                  <c:v>0.98235797184870233</c:v>
                </c:pt>
                <c:pt idx="23">
                  <c:v>0.9921641261321712</c:v>
                </c:pt>
                <c:pt idx="24">
                  <c:v>0.99805252196764227</c:v>
                </c:pt>
                <c:pt idx="25">
                  <c:v>0.99999990784669857</c:v>
                </c:pt>
                <c:pt idx="26">
                  <c:v>0.99799859412679193</c:v>
                </c:pt>
                <c:pt idx="27">
                  <c:v>0.99205648339533381</c:v>
                </c:pt>
                <c:pt idx="28">
                  <c:v>0.98219703926474866</c:v>
                </c:pt>
                <c:pt idx="29">
                  <c:v>0.96845919372170886</c:v>
                </c:pt>
                <c:pt idx="30">
                  <c:v>0.95089719339639944</c:v>
                </c:pt>
                <c:pt idx="31">
                  <c:v>0.9295803853588529</c:v>
                </c:pt>
                <c:pt idx="32">
                  <c:v>0.90459294328817486</c:v>
                </c:pt>
                <c:pt idx="33">
                  <c:v>0.87603353509594173</c:v>
                </c:pt>
                <c:pt idx="34">
                  <c:v>0.84401493331622113</c:v>
                </c:pt>
                <c:pt idx="35">
                  <c:v>0.80866356980067067</c:v>
                </c:pt>
                <c:pt idx="36">
                  <c:v>0.77011903647709157</c:v>
                </c:pt>
                <c:pt idx="37">
                  <c:v>0.72853353414278621</c:v>
                </c:pt>
                <c:pt idx="38">
                  <c:v>0.68407127146927693</c:v>
                </c:pt>
                <c:pt idx="39">
                  <c:v>0.63690781659153139</c:v>
                </c:pt>
                <c:pt idx="40">
                  <c:v>0.58722940384207289</c:v>
                </c:pt>
                <c:pt idx="41">
                  <c:v>0.53523219836747904</c:v>
                </c:pt>
                <c:pt idx="42">
                  <c:v>0.48112152153107657</c:v>
                </c:pt>
                <c:pt idx="43">
                  <c:v>0.42511104016047824</c:v>
                </c:pt>
                <c:pt idx="44">
                  <c:v>0.36742192284139202</c:v>
                </c:pt>
                <c:pt idx="45">
                  <c:v>0.30828196658923218</c:v>
                </c:pt>
                <c:pt idx="46">
                  <c:v>0.24792469734705413</c:v>
                </c:pt>
                <c:pt idx="47">
                  <c:v>0.18658844786167292</c:v>
                </c:pt>
                <c:pt idx="48">
                  <c:v>0.12451541657915233</c:v>
                </c:pt>
                <c:pt idx="49">
                  <c:v>6.1950711275811102E-2</c:v>
                </c:pt>
                <c:pt idx="50">
                  <c:v>-8.5861879884248078E-4</c:v>
                </c:pt>
                <c:pt idx="51">
                  <c:v>-6.3664558445477415E-2</c:v>
                </c:pt>
                <c:pt idx="52">
                  <c:v>-0.12621910585254437</c:v>
                </c:pt>
                <c:pt idx="53">
                  <c:v>-0.18827525188102012</c:v>
                </c:pt>
                <c:pt idx="54">
                  <c:v>-0.24958795542938841</c:v>
                </c:pt>
                <c:pt idx="55">
                  <c:v>-0.30991511102742475</c:v>
                </c:pt>
                <c:pt idx="56">
                  <c:v>-0.36901850483806087</c:v>
                </c:pt>
                <c:pt idx="57">
                  <c:v>-0.42666475529235287</c:v>
                </c:pt>
                <c:pt idx="58">
                  <c:v>-0.4826262346432727</c:v>
                </c:pt>
                <c:pt idx="59">
                  <c:v>-0.53668196779938682</c:v>
                </c:pt>
                <c:pt idx="60">
                  <c:v>-0.58861850488919032</c:v>
                </c:pt>
                <c:pt idx="61">
                  <c:v>-0.63823076411060542</c:v>
                </c:pt>
                <c:pt idx="62">
                  <c:v>-0.68532284153748813</c:v>
                </c:pt>
                <c:pt idx="63">
                  <c:v>-0.72970878468545275</c:v>
                </c:pt>
                <c:pt idx="64">
                  <c:v>-0.77121332678243892</c:v>
                </c:pt>
                <c:pt idx="65">
                  <c:v>-0.80967257884461141</c:v>
                </c:pt>
                <c:pt idx="66">
                  <c:v>-0.84493467682478052</c:v>
                </c:pt>
                <c:pt idx="67">
                  <c:v>-0.87686038127796206</c:v>
                </c:pt>
                <c:pt idx="68">
                  <c:v>-0.90532362717616743</c:v>
                </c:pt>
                <c:pt idx="69">
                  <c:v>-0.93021202170137662</c:v>
                </c:pt>
                <c:pt idx="70">
                  <c:v>-0.95142728805105214</c:v>
                </c:pt>
                <c:pt idx="71">
                  <c:v>-0.96888565350374689</c:v>
                </c:pt>
                <c:pt idx="72">
                  <c:v>-0.98251818021244708</c:v>
                </c:pt>
                <c:pt idx="73">
                  <c:v>-0.99227103741944422</c:v>
                </c:pt>
                <c:pt idx="74">
                  <c:v>-0.9981057140178472</c:v>
                </c:pt>
                <c:pt idx="75">
                  <c:v>-0.9999991706203889</c:v>
                </c:pt>
                <c:pt idx="76">
                  <c:v>-0.99794393053505315</c:v>
                </c:pt>
                <c:pt idx="77">
                  <c:v>-0.99194810928828858</c:v>
                </c:pt>
                <c:pt idx="78">
                  <c:v>-0.9820353825792294</c:v>
                </c:pt>
                <c:pt idx="79">
                  <c:v>-0.96824489279146353</c:v>
                </c:pt>
                <c:pt idx="80">
                  <c:v>-0.95063109443150384</c:v>
                </c:pt>
                <c:pt idx="81">
                  <c:v>-0.92926353910427928</c:v>
                </c:pt>
                <c:pt idx="82">
                  <c:v>-0.90422660087471707</c:v>
                </c:pt>
                <c:pt idx="83">
                  <c:v>-0.87561914309987443</c:v>
                </c:pt>
                <c:pt idx="84">
                  <c:v>-0.84355412804720331</c:v>
                </c:pt>
                <c:pt idx="85">
                  <c:v>-0.80815817084045127</c:v>
                </c:pt>
                <c:pt idx="86">
                  <c:v>-0.76957103949452621</c:v>
                </c:pt>
                <c:pt idx="87">
                  <c:v>-0.72794510301353921</c:v>
                </c:pt>
                <c:pt idx="88">
                  <c:v>-0.68344472973132664</c:v>
                </c:pt>
                <c:pt idx="89">
                  <c:v>-0.63624563827021552</c:v>
                </c:pt>
                <c:pt idx="90">
                  <c:v>-0.58653420368090348</c:v>
                </c:pt>
                <c:pt idx="91">
                  <c:v>-0.53450672150330725</c:v>
                </c:pt>
                <c:pt idx="92">
                  <c:v>-0.48036863265436913</c:v>
                </c:pt>
                <c:pt idx="93">
                  <c:v>-0.42433371220351435</c:v>
                </c:pt>
                <c:pt idx="94">
                  <c:v>-0.36662322523904606</c:v>
                </c:pt>
                <c:pt idx="95">
                  <c:v>-0.30746505315869771</c:v>
                </c:pt>
                <c:pt idx="96">
                  <c:v>-0.24709279383436353</c:v>
                </c:pt>
                <c:pt idx="97">
                  <c:v>-0.18574483920419538</c:v>
                </c:pt>
                <c:pt idx="98">
                  <c:v>-0.12366343393436317</c:v>
                </c:pt>
                <c:pt idx="99">
                  <c:v>-6.1093718867547719E-2</c:v>
                </c:pt>
                <c:pt idx="100">
                  <c:v>1.7172369646903112E-3</c:v>
                </c:pt>
                <c:pt idx="101">
                  <c:v>6.4521411943388784E-2</c:v>
                </c:pt>
                <c:pt idx="102">
                  <c:v>0.12707081122514433</c:v>
                </c:pt>
                <c:pt idx="103">
                  <c:v>0.189118445999336</c:v>
                </c:pt>
                <c:pt idx="104">
                  <c:v>0.25041930877283519</c:v>
                </c:pt>
                <c:pt idx="105">
                  <c:v>0.31073134083108739</c:v>
                </c:pt>
                <c:pt idx="106">
                  <c:v>0.36981638805534395</c:v>
                </c:pt>
                <c:pt idx="107">
                  <c:v>0.42744114132182465</c:v>
                </c:pt>
                <c:pt idx="108">
                  <c:v>0.4833780577694487</c:v>
                </c:pt>
                <c:pt idx="109">
                  <c:v>0.53740625929831665</c:v>
                </c:pt>
                <c:pt idx="110">
                  <c:v>0.58931240475105795</c:v>
                </c:pt>
                <c:pt idx="111">
                  <c:v>0.63889153233305318</c:v>
                </c:pt>
                <c:pt idx="112">
                  <c:v>0.68594786894506055</c:v>
                </c:pt>
                <c:pt idx="113">
                  <c:v>0.73029560323244769</c:v>
                </c:pt>
                <c:pt idx="114">
                  <c:v>0.77175961929848302</c:v>
                </c:pt>
                <c:pt idx="115">
                  <c:v>0.81017618818446624</c:v>
                </c:pt>
                <c:pt idx="116">
                  <c:v>0.84539361438626404</c:v>
                </c:pt>
                <c:pt idx="117">
                  <c:v>0.87727283485434282</c:v>
                </c:pt>
                <c:pt idx="118">
                  <c:v>0.90568796811202401</c:v>
                </c:pt>
                <c:pt idx="119">
                  <c:v>0.93052681132366832</c:v>
                </c:pt>
                <c:pt idx="120">
                  <c:v>0.95169128335000963</c:v>
                </c:pt>
                <c:pt idx="121">
                  <c:v>0.9690978120411432</c:v>
                </c:pt>
                <c:pt idx="122">
                  <c:v>0.98267766423787306</c:v>
                </c:pt>
                <c:pt idx="123">
                  <c:v>0.9923772171783346</c:v>
                </c:pt>
                <c:pt idx="124">
                  <c:v>0.9981581702381922</c:v>
                </c:pt>
                <c:pt idx="125">
                  <c:v>0.99999769616831302</c:v>
                </c:pt>
                <c:pt idx="126">
                  <c:v>0.99788853123272536</c:v>
                </c:pt>
                <c:pt idx="127">
                  <c:v>0.99183900389093183</c:v>
                </c:pt>
                <c:pt idx="128">
                  <c:v>0.98187300191132243</c:v>
                </c:pt>
                <c:pt idx="129">
                  <c:v>0.9680298780455433</c:v>
                </c:pt>
                <c:pt idx="130">
                  <c:v>0.95036429463628969</c:v>
                </c:pt>
                <c:pt idx="131">
                  <c:v>0.92894600777211311</c:v>
                </c:pt>
                <c:pt idx="132">
                  <c:v>0.90385959184155762</c:v>
                </c:pt>
                <c:pt idx="133">
                  <c:v>0.87520410557427775</c:v>
                </c:pt>
                <c:pt idx="134">
                  <c:v>0.84309270088783161</c:v>
                </c:pt>
                <c:pt idx="135">
                  <c:v>0.80765217608471085</c:v>
                </c:pt>
                <c:pt idx="136">
                  <c:v>0.76902247516389066</c:v>
                </c:pt>
                <c:pt idx="137">
                  <c:v>0.72735613522396114</c:v>
                </c:pt>
                <c:pt idx="138">
                  <c:v>0.68281768413989363</c:v>
                </c:pt>
                <c:pt idx="139">
                  <c:v>0.63558299089183179</c:v>
                </c:pt>
                <c:pt idx="140">
                  <c:v>0.58583857111124826</c:v>
                </c:pt>
                <c:pt idx="141">
                  <c:v>0.5337808505866809</c:v>
                </c:pt>
                <c:pt idx="142">
                  <c:v>0.47961538963723399</c:v>
                </c:pt>
                <c:pt idx="143">
                  <c:v>0.42355607141654494</c:v>
                </c:pt>
                <c:pt idx="144">
                  <c:v>0.36582425735238744</c:v>
                </c:pt>
                <c:pt idx="145">
                  <c:v>0.30664791305681505</c:v>
                </c:pt>
                <c:pt idx="146">
                  <c:v>0.24626070815834758</c:v>
                </c:pt>
                <c:pt idx="147">
                  <c:v>0.18490109361072243</c:v>
                </c:pt>
                <c:pt idx="148">
                  <c:v>0.12281136012162769</c:v>
                </c:pt>
                <c:pt idx="149">
                  <c:v>6.0236681419383278E-2</c:v>
                </c:pt>
                <c:pt idx="150">
                  <c:v>-2.5758538645457548E-3</c:v>
                </c:pt>
                <c:pt idx="151">
                  <c:v>-6.537821787441378E-2</c:v>
                </c:pt>
                <c:pt idx="152">
                  <c:v>-0.12792242291778999</c:v>
                </c:pt>
                <c:pt idx="153">
                  <c:v>-0.18996150069454495</c:v>
                </c:pt>
                <c:pt idx="154">
                  <c:v>-0.25125047750056295</c:v>
                </c:pt>
                <c:pt idx="155">
                  <c:v>-0.31154734155540881</c:v>
                </c:pt>
                <c:pt idx="156">
                  <c:v>-0.37061399863423083</c:v>
                </c:pt>
                <c:pt idx="157">
                  <c:v>-0.42821721223041304</c:v>
                </c:pt>
                <c:pt idx="158">
                  <c:v>-0.48412952453656982</c:v>
                </c:pt>
                <c:pt idx="159">
                  <c:v>-0.53813015460717673</c:v>
                </c:pt>
                <c:pt idx="160">
                  <c:v>-0.59000587015627692</c:v>
                </c:pt>
                <c:pt idx="161">
                  <c:v>-0.63955182954781054</c:v>
                </c:pt>
                <c:pt idx="162">
                  <c:v>-0.68657239065377029</c:v>
                </c:pt>
                <c:pt idx="163">
                  <c:v>-0.73088188338626126</c:v>
                </c:pt>
                <c:pt idx="164">
                  <c:v>-0.77230534285297803</c:v>
                </c:pt>
                <c:pt idx="165">
                  <c:v>-0.81067920024106466</c:v>
                </c:pt>
                <c:pt idx="166">
                  <c:v>-0.84585192870127601</c:v>
                </c:pt>
                <c:pt idx="167">
                  <c:v>-0.87768464168204929</c:v>
                </c:pt>
                <c:pt idx="168">
                  <c:v>-0.9060516413508205</c:v>
                </c:pt>
                <c:pt idx="169">
                  <c:v>-0.93084091493705001</c:v>
                </c:pt>
                <c:pt idx="170">
                  <c:v>-0.95195457703704967</c:v>
                </c:pt>
                <c:pt idx="171">
                  <c:v>-0.96930925613406993</c:v>
                </c:pt>
                <c:pt idx="172">
                  <c:v>-0.98283642380740421</c:v>
                </c:pt>
                <c:pt idx="173">
                  <c:v>-0.99248266533056395</c:v>
                </c:pt>
                <c:pt idx="174">
                  <c:v>-0.99820989059000509</c:v>
                </c:pt>
                <c:pt idx="175">
                  <c:v>-0.99999548449155806</c:v>
                </c:pt>
                <c:pt idx="176">
                  <c:v>-0.99783239626065046</c:v>
                </c:pt>
                <c:pt idx="177">
                  <c:v>-0.99172916728369909</c:v>
                </c:pt>
                <c:pt idx="178">
                  <c:v>-0.98170989738073877</c:v>
                </c:pt>
                <c:pt idx="179">
                  <c:v>-0.96781414964246304</c:v>
                </c:pt>
                <c:pt idx="180">
                  <c:v>-0.95009679420744919</c:v>
                </c:pt>
                <c:pt idx="181">
                  <c:v>-0.92862779159644626</c:v>
                </c:pt>
                <c:pt idx="182">
                  <c:v>-0.90349191645926619</c:v>
                </c:pt>
                <c:pt idx="183">
                  <c:v>-0.87478842282512848</c:v>
                </c:pt>
                <c:pt idx="184">
                  <c:v>-0.8426306521782817</c:v>
                </c:pt>
                <c:pt idx="185">
                  <c:v>-0.80714558590648333</c:v>
                </c:pt>
                <c:pt idx="186">
                  <c:v>-0.76847334388960142</c:v>
                </c:pt>
                <c:pt idx="187">
                  <c:v>-0.72676663120825358</c:v>
                </c:pt>
                <c:pt idx="188">
                  <c:v>-0.68219013515725413</c:v>
                </c:pt>
                <c:pt idx="189">
                  <c:v>-0.6349198749449021</c:v>
                </c:pt>
                <c:pt idx="190">
                  <c:v>-0.58514250664594458</c:v>
                </c:pt>
                <c:pt idx="191">
                  <c:v>-0.53305458615273316</c:v>
                </c:pt>
                <c:pt idx="192">
                  <c:v>-0.4788617930349825</c:v>
                </c:pt>
                <c:pt idx="193">
                  <c:v>-0.4227781183728665</c:v>
                </c:pt>
                <c:pt idx="194">
                  <c:v>-0.36502501977043839</c:v>
                </c:pt>
                <c:pt idx="195">
                  <c:v>-0.3058305468860022</c:v>
                </c:pt>
                <c:pt idx="196">
                  <c:v>-0.24542844093244096</c:v>
                </c:pt>
                <c:pt idx="197">
                  <c:v>-0.18405721170328779</c:v>
                </c:pt>
                <c:pt idx="198">
                  <c:v>-0.12195919576911805</c:v>
                </c:pt>
                <c:pt idx="199">
                  <c:v>-5.9379599563147506E-2</c:v>
                </c:pt>
                <c:pt idx="200">
                  <c:v>3.4344688654120077E-3</c:v>
                </c:pt>
                <c:pt idx="201">
                  <c:v>6.6234975606888485E-2</c:v>
                </c:pt>
                <c:pt idx="202">
                  <c:v>0.12877394030264855</c:v>
                </c:pt>
                <c:pt idx="203">
                  <c:v>0.19080441534511794</c:v>
                </c:pt>
                <c:pt idx="204">
                  <c:v>0.25208146099980444</c:v>
                </c:pt>
                <c:pt idx="205">
                  <c:v>0.3123631125988045</c:v>
                </c:pt>
                <c:pt idx="206">
                  <c:v>0.37141133598669213</c:v>
                </c:pt>
                <c:pt idx="207">
                  <c:v>0.42899296744596754</c:v>
                </c:pt>
                <c:pt idx="208">
                  <c:v>0.48488063439062518</c:v>
                </c:pt>
                <c:pt idx="209">
                  <c:v>0.53885365319228018</c:v>
                </c:pt>
                <c:pt idx="210">
                  <c:v>0.59069890059359254</c:v>
                </c:pt>
                <c:pt idx="211">
                  <c:v>0.64021165526807766</c:v>
                </c:pt>
                <c:pt idx="212">
                  <c:v>0.68719640620318934</c:v>
                </c:pt>
                <c:pt idx="213">
                  <c:v>0.73146762471465798</c:v>
                </c:pt>
                <c:pt idx="214">
                  <c:v>0.77285049704358988</c:v>
                </c:pt>
                <c:pt idx="215">
                  <c:v>0.81118161464355931</c:v>
                </c:pt>
                <c:pt idx="216">
                  <c:v>0.84630961943192229</c:v>
                </c:pt>
                <c:pt idx="217">
                  <c:v>0.87809580145747523</c:v>
                </c:pt>
                <c:pt idx="218">
                  <c:v>0.90641464662443638</c:v>
                </c:pt>
                <c:pt idx="219">
                  <c:v>0.93115433230994549</c:v>
                </c:pt>
                <c:pt idx="220">
                  <c:v>0.95221716891805686</c:v>
                </c:pt>
                <c:pt idx="221">
                  <c:v>0.9695199856266371</c:v>
                </c:pt>
                <c:pt idx="222">
                  <c:v>0.98299445880399305</c:v>
                </c:pt>
                <c:pt idx="223">
                  <c:v>0.99258738179838912</c:v>
                </c:pt>
                <c:pt idx="224">
                  <c:v>0.99826087503515415</c:v>
                </c:pt>
                <c:pt idx="225">
                  <c:v>0.99999253559175461</c:v>
                </c:pt>
                <c:pt idx="226">
                  <c:v>0.9977755256602151</c:v>
                </c:pt>
                <c:pt idx="227">
                  <c:v>0.99161859954756992</c:v>
                </c:pt>
                <c:pt idx="228">
                  <c:v>0.98154606910773146</c:v>
                </c:pt>
                <c:pt idx="229">
                  <c:v>0.96759770774127296</c:v>
                </c:pt>
                <c:pt idx="230">
                  <c:v>0.9498285933422046</c:v>
                </c:pt>
                <c:pt idx="231">
                  <c:v>0.92830889081189294</c:v>
                </c:pt>
                <c:pt idx="232">
                  <c:v>0.90312357499892104</c:v>
                </c:pt>
                <c:pt idx="233">
                  <c:v>0.87437209515890246</c:v>
                </c:pt>
                <c:pt idx="234">
                  <c:v>0.84216798225921508</c:v>
                </c:pt>
                <c:pt idx="235">
                  <c:v>0.80663840067926762</c:v>
                </c:pt>
                <c:pt idx="236">
                  <c:v>0.76792364607652552</c:v>
                </c:pt>
                <c:pt idx="237">
                  <c:v>0.72617659140105184</c:v>
                </c:pt>
                <c:pt idx="238">
                  <c:v>0.68156208324609002</c:v>
                </c:pt>
                <c:pt idx="239">
                  <c:v>0.6342562909183368</c:v>
                </c:pt>
                <c:pt idx="240">
                  <c:v>0.58444601079819647</c:v>
                </c:pt>
                <c:pt idx="241">
                  <c:v>0.53232792873693191</c:v>
                </c:pt>
                <c:pt idx="242">
                  <c:v>0.47810784340323897</c:v>
                </c:pt>
                <c:pt idx="243">
                  <c:v>0.42199985364606368</c:v>
                </c:pt>
                <c:pt idx="244">
                  <c:v>0.36422551308247247</c:v>
                </c:pt>
                <c:pt idx="245">
                  <c:v>0.30501295524890404</c:v>
                </c:pt>
                <c:pt idx="246">
                  <c:v>0.24459599277027758</c:v>
                </c:pt>
                <c:pt idx="247">
                  <c:v>0.18321319410408454</c:v>
                </c:pt>
                <c:pt idx="248">
                  <c:v>0.12110694150514108</c:v>
                </c:pt>
                <c:pt idx="249">
                  <c:v>5.8522473930773804E-2</c:v>
                </c:pt>
                <c:pt idx="250">
                  <c:v>-4.2930813342279429E-3</c:v>
                </c:pt>
                <c:pt idx="251">
                  <c:v>-6.709168450912649E-2</c:v>
                </c:pt>
                <c:pt idx="252">
                  <c:v>-0.12962536275189465</c:v>
                </c:pt>
                <c:pt idx="253">
                  <c:v>-0.19164718932958191</c:v>
                </c:pt>
                <c:pt idx="254">
                  <c:v>-0.25291225865788169</c:v>
                </c:pt>
                <c:pt idx="255">
                  <c:v>-0.31317865335981859</c:v>
                </c:pt>
                <c:pt idx="256">
                  <c:v>-0.37220839952486356</c:v>
                </c:pt>
                <c:pt idx="257">
                  <c:v>-0.42976840639653613</c:v>
                </c:pt>
                <c:pt idx="258">
                  <c:v>-0.48563138677783718</c:v>
                </c:pt>
                <c:pt idx="259">
                  <c:v>-0.53957675452021048</c:v>
                </c:pt>
                <c:pt idx="260">
                  <c:v>-0.59139149555205295</c:v>
                </c:pt>
                <c:pt idx="261">
                  <c:v>-0.64087100900738303</c:v>
                </c:pt>
                <c:pt idx="262">
                  <c:v>-0.68781991513325502</c:v>
                </c:pt>
                <c:pt idx="263">
                  <c:v>-0.73205282678579364</c:v>
                </c:pt>
                <c:pt idx="264">
                  <c:v>-0.77339508146839775</c:v>
                </c:pt>
                <c:pt idx="265">
                  <c:v>-0.81168343102154272</c:v>
                </c:pt>
                <c:pt idx="266">
                  <c:v>-0.84676668624076812</c:v>
                </c:pt>
                <c:pt idx="267">
                  <c:v>-0.87850631387749312</c:v>
                </c:pt>
                <c:pt idx="268">
                  <c:v>-0.90677698366524773</c:v>
                </c:pt>
                <c:pt idx="269">
                  <c:v>-0.93146706321129014</c:v>
                </c:pt>
                <c:pt idx="270">
                  <c:v>-0.95247905879943695</c:v>
                </c:pt>
                <c:pt idx="271">
                  <c:v>-0.96973000036348822</c:v>
                </c:pt>
                <c:pt idx="272">
                  <c:v>-0.98315176911113111</c:v>
                </c:pt>
                <c:pt idx="273">
                  <c:v>-0.99269136650460987</c:v>
                </c:pt>
                <c:pt idx="274">
                  <c:v>-0.99831112353605234</c:v>
                </c:pt>
                <c:pt idx="275">
                  <c:v>-0.99998884947107669</c:v>
                </c:pt>
                <c:pt idx="276">
                  <c:v>-0.99771791947334554</c:v>
                </c:pt>
                <c:pt idx="277">
                  <c:v>-0.99150730076405658</c:v>
                </c:pt>
                <c:pt idx="278">
                  <c:v>-0.98138151721307709</c:v>
                </c:pt>
                <c:pt idx="279">
                  <c:v>-0.96738055250153754</c:v>
                </c:pt>
                <c:pt idx="280">
                  <c:v>-0.94955969223827474</c:v>
                </c:pt>
                <c:pt idx="281">
                  <c:v>-0.92798930565354809</c:v>
                </c:pt>
                <c:pt idx="282">
                  <c:v>-0.90275456773206497</c:v>
                </c:pt>
                <c:pt idx="283">
                  <c:v>-0.87395512288251542</c:v>
                </c:pt>
                <c:pt idx="284">
                  <c:v>-0.84170469147170823</c:v>
                </c:pt>
                <c:pt idx="285">
                  <c:v>-0.8061306207769573</c:v>
                </c:pt>
                <c:pt idx="286">
                  <c:v>-0.76737338212989326</c:v>
                </c:pt>
                <c:pt idx="287">
                  <c:v>-0.72558601623732433</c:v>
                </c:pt>
                <c:pt idx="288">
                  <c:v>-0.6809335288693934</c:v>
                </c:pt>
                <c:pt idx="289">
                  <c:v>-0.63359223930131336</c:v>
                </c:pt>
                <c:pt idx="290">
                  <c:v>-0.5837490840814431</c:v>
                </c:pt>
                <c:pt idx="291">
                  <c:v>-0.53160087887495056</c:v>
                </c:pt>
                <c:pt idx="292">
                  <c:v>-0.47735354129779139</c:v>
                </c:pt>
                <c:pt idx="293">
                  <c:v>-0.42122127780984386</c:v>
                </c:pt>
                <c:pt idx="294">
                  <c:v>-0.36342573787785765</c:v>
                </c:pt>
                <c:pt idx="295">
                  <c:v>-0.30419513874821485</c:v>
                </c:pt>
                <c:pt idx="296">
                  <c:v>-0.24376336428550169</c:v>
                </c:pt>
                <c:pt idx="297">
                  <c:v>-0.18236904143528712</c:v>
                </c:pt>
                <c:pt idx="298">
                  <c:v>-0.12025459795793232</c:v>
                </c:pt>
                <c:pt idx="299">
                  <c:v>-5.7665305154088645E-2</c:v>
                </c:pt>
                <c:pt idx="300">
                  <c:v>5.1516906380710782E-3</c:v>
                </c:pt>
                <c:pt idx="301">
                  <c:v>6.7948343949603196E-2</c:v>
                </c:pt>
                <c:pt idx="302">
                  <c:v>0.13047668963790587</c:v>
                </c:pt>
                <c:pt idx="303">
                  <c:v>0.19248982202668277</c:v>
                </c:pt>
                <c:pt idx="304">
                  <c:v>0.25374286986237071</c:v>
                </c:pt>
                <c:pt idx="305">
                  <c:v>0.31399396323726347</c:v>
                </c:pt>
                <c:pt idx="306">
                  <c:v>0.37300518866118659</c:v>
                </c:pt>
                <c:pt idx="307">
                  <c:v>0.43054352851050093</c:v>
                </c:pt>
                <c:pt idx="308">
                  <c:v>0.48638178114478114</c:v>
                </c:pt>
                <c:pt idx="309">
                  <c:v>0.54029945805792168</c:v>
                </c:pt>
                <c:pt idx="310">
                  <c:v>0.59208365452110501</c:v>
                </c:pt>
                <c:pt idx="311">
                  <c:v>0.64152989027967744</c:v>
                </c:pt>
                <c:pt idx="312">
                  <c:v>0.68844291698433624</c:v>
                </c:pt>
                <c:pt idx="313">
                  <c:v>0.7326374891682732</c:v>
                </c:pt>
                <c:pt idx="314">
                  <c:v>0.77393909572595254</c:v>
                </c:pt>
                <c:pt idx="315">
                  <c:v>0.81218464900509157</c:v>
                </c:pt>
                <c:pt idx="316">
                  <c:v>0.84722312879087813</c:v>
                </c:pt>
                <c:pt idx="317">
                  <c:v>0.87891617863948357</c:v>
                </c:pt>
                <c:pt idx="318">
                  <c:v>0.90713865220614676</c:v>
                </c:pt>
                <c:pt idx="319">
                  <c:v>0.93177910741054659</c:v>
                </c:pt>
                <c:pt idx="320">
                  <c:v>0.95274024648813138</c:v>
                </c:pt>
                <c:pt idx="321">
                  <c:v>0.96993930018980412</c:v>
                </c:pt>
                <c:pt idx="322">
                  <c:v>0.98330835461285127</c:v>
                </c:pt>
                <c:pt idx="323">
                  <c:v>0.99279461937257074</c:v>
                </c:pt>
                <c:pt idx="324">
                  <c:v>0.9983606360556575</c:v>
                </c:pt>
                <c:pt idx="325">
                  <c:v>0.9999844261322417</c:v>
                </c:pt>
                <c:pt idx="326">
                  <c:v>0.99765957774250835</c:v>
                </c:pt>
                <c:pt idx="327">
                  <c:v>0.99139527101520808</c:v>
                </c:pt>
                <c:pt idx="328">
                  <c:v>0.98121624181808142</c:v>
                </c:pt>
                <c:pt idx="329">
                  <c:v>0.96716268408334127</c:v>
                </c:pt>
                <c:pt idx="330">
                  <c:v>0.94929009109389273</c:v>
                </c:pt>
                <c:pt idx="331">
                  <c:v>0.92766903635701048</c:v>
                </c:pt>
                <c:pt idx="332">
                  <c:v>0.90238489493072838</c:v>
                </c:pt>
                <c:pt idx="333">
                  <c:v>0.87353750630335802</c:v>
                </c:pt>
                <c:pt idx="334">
                  <c:v>0.84124078015730086</c:v>
                </c:pt>
                <c:pt idx="335">
                  <c:v>0.80562224657388981</c:v>
                </c:pt>
                <c:pt idx="336">
                  <c:v>0.76682255245536468</c:v>
                </c:pt>
                <c:pt idx="337">
                  <c:v>0.72499490615244544</c:v>
                </c:pt>
                <c:pt idx="338">
                  <c:v>0.6803044724905366</c:v>
                </c:pt>
                <c:pt idx="339">
                  <c:v>0.63292772058337854</c:v>
                </c:pt>
                <c:pt idx="340">
                  <c:v>0.58305172700947006</c:v>
                </c:pt>
                <c:pt idx="341">
                  <c:v>0.53087343710277768</c:v>
                </c:pt>
                <c:pt idx="342">
                  <c:v>0.47659888727472016</c:v>
                </c:pt>
                <c:pt idx="343">
                  <c:v>0.42044239143818735</c:v>
                </c:pt>
                <c:pt idx="344">
                  <c:v>0.36262569474620254</c:v>
                </c:pt>
                <c:pt idx="345">
                  <c:v>0.30337709798684886</c:v>
                </c:pt>
                <c:pt idx="346">
                  <c:v>0.24293055609194206</c:v>
                </c:pt>
                <c:pt idx="347">
                  <c:v>0.18152475431922019</c:v>
                </c:pt>
                <c:pt idx="348">
                  <c:v>0.11940216575586193</c:v>
                </c:pt>
                <c:pt idx="349">
                  <c:v>5.6808093865023009E-2</c:v>
                </c:pt>
                <c:pt idx="350">
                  <c:v>-6.010296143953763E-3</c:v>
                </c:pt>
                <c:pt idx="351">
                  <c:v>-6.8804953296770194E-2</c:v>
                </c:pt>
                <c:pt idx="352">
                  <c:v>-0.13132792033305987</c:v>
                </c:pt>
                <c:pt idx="353">
                  <c:v>-0.19333231281520591</c:v>
                </c:pt>
                <c:pt idx="354">
                  <c:v>-0.25457329400092465</c:v>
                </c:pt>
                <c:pt idx="355">
                  <c:v>-0.31480904163007967</c:v>
                </c:pt>
                <c:pt idx="356">
                  <c:v>-0.3738017028082456</c:v>
                </c:pt>
                <c:pt idx="357">
                  <c:v>-0.43131833321641988</c:v>
                </c:pt>
                <c:pt idx="358">
                  <c:v>-0.48713181693824342</c:v>
                </c:pt>
                <c:pt idx="359">
                  <c:v>-0.54102176327262375</c:v>
                </c:pt>
                <c:pt idx="360">
                  <c:v>-0.59277537699046912</c:v>
                </c:pt>
                <c:pt idx="361">
                  <c:v>-0.64218829859921467</c:v>
                </c:pt>
                <c:pt idx="362">
                  <c:v>-0.68906541129713716</c:v>
                </c:pt>
                <c:pt idx="363">
                  <c:v>-0.73322161143107312</c:v>
                </c:pt>
                <c:pt idx="364">
                  <c:v>-0.7744825394151913</c:v>
                </c:pt>
                <c:pt idx="365">
                  <c:v>-0.81268526822469389</c:v>
                </c:pt>
                <c:pt idx="366">
                  <c:v>-0.84767894674574995</c:v>
                </c:pt>
                <c:pt idx="367">
                  <c:v>-0.87932539544128185</c:v>
                </c:pt>
                <c:pt idx="368">
                  <c:v>-0.90749965198050475</c:v>
                </c:pt>
                <c:pt idx="369">
                  <c:v>-0.93209046467766721</c:v>
                </c:pt>
                <c:pt idx="370">
                  <c:v>-0.95300073179158529</c:v>
                </c:pt>
                <c:pt idx="371">
                  <c:v>-0.97014788495128246</c:v>
                </c:pt>
                <c:pt idx="372">
                  <c:v>-0.98346421519371585</c:v>
                </c:pt>
                <c:pt idx="373">
                  <c:v>-0.99289714032615084</c:v>
                </c:pt>
                <c:pt idx="374">
                  <c:v>-0.99840941255746751</c:v>
                </c:pt>
                <c:pt idx="375">
                  <c:v>-0.99997926557851069</c:v>
                </c:pt>
                <c:pt idx="376">
                  <c:v>-0.99760050051071503</c:v>
                </c:pt>
                <c:pt idx="377">
                  <c:v>-0.99128251038361481</c:v>
                </c:pt>
                <c:pt idx="378">
                  <c:v>-0.98105024304459032</c:v>
                </c:pt>
                <c:pt idx="379">
                  <c:v>-0.96694410264730302</c:v>
                </c:pt>
                <c:pt idx="380">
                  <c:v>-0.94901979010781679</c:v>
                </c:pt>
                <c:pt idx="381">
                  <c:v>-0.92734808315838835</c:v>
                </c:pt>
                <c:pt idx="382">
                  <c:v>-0.90201455686744458</c:v>
                </c:pt>
                <c:pt idx="383">
                  <c:v>-0.87311924572930943</c:v>
                </c:pt>
                <c:pt idx="384">
                  <c:v>-0.84077624865800049</c:v>
                </c:pt>
                <c:pt idx="385">
                  <c:v>-0.80511327844485381</c:v>
                </c:pt>
                <c:pt idx="386">
                  <c:v>-0.76627115745902119</c:v>
                </c:pt>
                <c:pt idx="387">
                  <c:v>-0.72440326158219803</c:v>
                </c:pt>
                <c:pt idx="388">
                  <c:v>-0.67967491457327789</c:v>
                </c:pt>
                <c:pt idx="389">
                  <c:v>-0.63226273525443588</c:v>
                </c:pt>
                <c:pt idx="390">
                  <c:v>-0.58235394009638153</c:v>
                </c:pt>
                <c:pt idx="391">
                  <c:v>-0.53014560395670374</c:v>
                </c:pt>
                <c:pt idx="392">
                  <c:v>-0.4758438818903778</c:v>
                </c:pt>
                <c:pt idx="393">
                  <c:v>-0.41966319510530964</c:v>
                </c:pt>
                <c:pt idx="394">
                  <c:v>-0.36182538427732347</c:v>
                </c:pt>
                <c:pt idx="395">
                  <c:v>-0.30255883356788049</c:v>
                </c:pt>
                <c:pt idx="396">
                  <c:v>-0.24209756880356856</c:v>
                </c:pt>
                <c:pt idx="397">
                  <c:v>-0.18068033337831621</c:v>
                </c:pt>
                <c:pt idx="398">
                  <c:v>-0.11854964552736896</c:v>
                </c:pt>
                <c:pt idx="399">
                  <c:v>-5.5950840695528574E-2</c:v>
                </c:pt>
                <c:pt idx="400">
                  <c:v>6.8688972188875935E-3</c:v>
                </c:pt>
                <c:pt idx="401">
                  <c:v>6.9661511919110727E-2</c:v>
                </c:pt>
                <c:pt idx="402">
                  <c:v>0.13217905420980688</c:v>
                </c:pt>
                <c:pt idx="403">
                  <c:v>0.19417466107405543</c:v>
                </c:pt>
                <c:pt idx="404">
                  <c:v>0.25540353046133468</c:v>
                </c:pt>
                <c:pt idx="405">
                  <c:v>0.3156238879373699</c:v>
                </c:pt>
                <c:pt idx="406">
                  <c:v>0.37459794137882935</c:v>
                </c:pt>
                <c:pt idx="407">
                  <c:v>0.43209281994308646</c:v>
                </c:pt>
                <c:pt idx="408">
                  <c:v>0.4878814936052871</c:v>
                </c:pt>
                <c:pt idx="409">
                  <c:v>0.54174366963181397</c:v>
                </c:pt>
                <c:pt idx="410">
                  <c:v>0.59346666245018953</c:v>
                </c:pt>
                <c:pt idx="411">
                  <c:v>0.64284623348059899</c:v>
                </c:pt>
                <c:pt idx="412">
                  <c:v>0.68968739761274622</c:v>
                </c:pt>
                <c:pt idx="413">
                  <c:v>0.73380519314356285</c:v>
                </c:pt>
                <c:pt idx="414">
                  <c:v>0.77502541213547538</c:v>
                </c:pt>
                <c:pt idx="415">
                  <c:v>0.81318528831127979</c:v>
                </c:pt>
                <c:pt idx="416">
                  <c:v>0.8481341397693426</c:v>
                </c:pt>
                <c:pt idx="417">
                  <c:v>0.87973396398120762</c:v>
                </c:pt>
                <c:pt idx="418">
                  <c:v>0.90785998272218338</c:v>
                </c:pt>
                <c:pt idx="419">
                  <c:v>0.93240113478311093</c:v>
                </c:pt>
                <c:pt idx="420">
                  <c:v>0.95326051451776195</c:v>
                </c:pt>
                <c:pt idx="421">
                  <c:v>0.97035575449415157</c:v>
                </c:pt>
                <c:pt idx="422">
                  <c:v>0.98361935073882023</c:v>
                </c:pt>
                <c:pt idx="423">
                  <c:v>0.99299892928976929</c:v>
                </c:pt>
                <c:pt idx="424">
                  <c:v>0.99845745300552302</c:v>
                </c:pt>
                <c:pt idx="425">
                  <c:v>0.99997336781368829</c:v>
                </c:pt>
                <c:pt idx="426">
                  <c:v>0.99754068782151795</c:v>
                </c:pt>
                <c:pt idx="427">
                  <c:v>0.99116901895240683</c:v>
                </c:pt>
                <c:pt idx="428">
                  <c:v>0.98088352101498244</c:v>
                </c:pt>
                <c:pt idx="429">
                  <c:v>0.96672480835456676</c:v>
                </c:pt>
                <c:pt idx="430">
                  <c:v>0.94874878947931662</c:v>
                </c:pt>
                <c:pt idx="431">
                  <c:v>0.92702644629429676</c:v>
                </c:pt>
                <c:pt idx="432">
                  <c:v>0.90164355381523498</c:v>
                </c:pt>
                <c:pt idx="433">
                  <c:v>0.87270034146872211</c:v>
                </c:pt>
                <c:pt idx="434">
                  <c:v>0.84031109731627207</c:v>
                </c:pt>
                <c:pt idx="435">
                  <c:v>0.80460371676506792</c:v>
                </c:pt>
                <c:pt idx="436">
                  <c:v>0.76571919754736584</c:v>
                </c:pt>
                <c:pt idx="437">
                  <c:v>0.72381108296275831</c:v>
                </c:pt>
                <c:pt idx="438">
                  <c:v>0.6790448555817441</c:v>
                </c:pt>
                <c:pt idx="439">
                  <c:v>0.63159728380472169</c:v>
                </c:pt>
                <c:pt idx="440">
                  <c:v>0.58165572385660436</c:v>
                </c:pt>
                <c:pt idx="441">
                  <c:v>0.52941737997330374</c:v>
                </c:pt>
                <c:pt idx="442">
                  <c:v>0.47508852570137416</c:v>
                </c:pt>
                <c:pt idx="443">
                  <c:v>0.41888368938565479</c:v>
                </c:pt>
                <c:pt idx="444">
                  <c:v>0.36102480706122042</c:v>
                </c:pt>
                <c:pt idx="445">
                  <c:v>0.30174034609455597</c:v>
                </c:pt>
                <c:pt idx="446">
                  <c:v>0.24126440303448143</c:v>
                </c:pt>
                <c:pt idx="447">
                  <c:v>0.17983577923510458</c:v>
                </c:pt>
                <c:pt idx="448">
                  <c:v>0.1176970379009432</c:v>
                </c:pt>
                <c:pt idx="449">
                  <c:v>5.5093546277594989E-2</c:v>
                </c:pt>
                <c:pt idx="450">
                  <c:v>-7.7274932298892094E-3</c:v>
                </c:pt>
                <c:pt idx="451">
                  <c:v>-7.0518019185147177E-2</c:v>
                </c:pt>
                <c:pt idx="452">
                  <c:v>-0.13303009064066859</c:v>
                </c:pt>
                <c:pt idx="453">
                  <c:v>-0.19501686618221947</c:v>
                </c:pt>
                <c:pt idx="454">
                  <c:v>-0.25623357863152174</c:v>
                </c:pt>
                <c:pt idx="455">
                  <c:v>-0.31643850155839781</c:v>
                </c:pt>
                <c:pt idx="456">
                  <c:v>-0.37539390378592974</c:v>
                </c:pt>
                <c:pt idx="457">
                  <c:v>-0.43286698811952862</c:v>
                </c:pt>
                <c:pt idx="458">
                  <c:v>-0.4886308105932215</c:v>
                </c:pt>
                <c:pt idx="459">
                  <c:v>-0.54246517660327531</c:v>
                </c:pt>
                <c:pt idx="460">
                  <c:v>-0.59415751039063214</c:v>
                </c:pt>
                <c:pt idx="461">
                  <c:v>-0.64350369443878319</c:v>
                </c:pt>
                <c:pt idx="462">
                  <c:v>-0.69030887547261099</c:v>
                </c:pt>
                <c:pt idx="463">
                  <c:v>-0.73438823387550589</c:v>
                </c:pt>
                <c:pt idx="464">
                  <c:v>-0.77556771348657794</c:v>
                </c:pt>
                <c:pt idx="465">
                  <c:v>-0.81368470889622146</c:v>
                </c:pt>
                <c:pt idx="466">
                  <c:v>-0.84858870752607585</c:v>
                </c:pt>
                <c:pt idx="467">
                  <c:v>-0.88014188395804827</c:v>
                </c:pt>
                <c:pt idx="468">
                  <c:v>-0.90821964416553258</c:v>
                </c:pt>
                <c:pt idx="469">
                  <c:v>-0.93271111749784374</c:v>
                </c:pt>
                <c:pt idx="470">
                  <c:v>-0.95351959447514267</c:v>
                </c:pt>
                <c:pt idx="471">
                  <c:v>-0.97056290866516215</c:v>
                </c:pt>
                <c:pt idx="472">
                  <c:v>-0.98377376113379333</c:v>
                </c:pt>
                <c:pt idx="473">
                  <c:v>-0.99309998618838358</c:v>
                </c:pt>
                <c:pt idx="474">
                  <c:v>-0.99850475736440736</c:v>
                </c:pt>
                <c:pt idx="475">
                  <c:v>-0.99996673284212223</c:v>
                </c:pt>
                <c:pt idx="476">
                  <c:v>-0.9974801397190135</c:v>
                </c:pt>
                <c:pt idx="477">
                  <c:v>-0.99105479680525455</c:v>
                </c:pt>
                <c:pt idx="478">
                  <c:v>-0.98071607585216958</c:v>
                </c:pt>
                <c:pt idx="479">
                  <c:v>-0.96650480136680195</c:v>
                </c:pt>
                <c:pt idx="480">
                  <c:v>-0.94847708940818432</c:v>
                </c:pt>
                <c:pt idx="481">
                  <c:v>-0.92670412600185781</c:v>
                </c:pt>
                <c:pt idx="482">
                  <c:v>-0.90127188604761765</c:v>
                </c:pt>
                <c:pt idx="483">
                  <c:v>-0.87228079383042334</c:v>
                </c:pt>
                <c:pt idx="484">
                  <c:v>-0.8398453264750374</c:v>
                </c:pt>
                <c:pt idx="485">
                  <c:v>-0.80409356191020076</c:v>
                </c:pt>
                <c:pt idx="486">
                  <c:v>-0.76516667312732489</c:v>
                </c:pt>
                <c:pt idx="487">
                  <c:v>-0.72321837073069595</c:v>
                </c:pt>
                <c:pt idx="488">
                  <c:v>-0.67841429598043135</c:v>
                </c:pt>
                <c:pt idx="489">
                  <c:v>-0.63093136672483274</c:v>
                </c:pt>
                <c:pt idx="490">
                  <c:v>-0.58095707880488789</c:v>
                </c:pt>
                <c:pt idx="491">
                  <c:v>-0.52868876568945244</c:v>
                </c:pt>
                <c:pt idx="492">
                  <c:v>-0.47433281926457771</c:v>
                </c:pt>
                <c:pt idx="493">
                  <c:v>-0.41810387485389505</c:v>
                </c:pt>
                <c:pt idx="494">
                  <c:v>-0.36022396368810999</c:v>
                </c:pt>
                <c:pt idx="495">
                  <c:v>-0.30092163617029588</c:v>
                </c:pt>
                <c:pt idx="496">
                  <c:v>-0.24043105939891243</c:v>
                </c:pt>
                <c:pt idx="497">
                  <c:v>-0.17899109251221285</c:v>
                </c:pt>
                <c:pt idx="498">
                  <c:v>-0.11684434350516008</c:v>
                </c:pt>
                <c:pt idx="499">
                  <c:v>-5.4236211243252952E-2</c:v>
                </c:pt>
                <c:pt idx="500">
                  <c:v>8.5860835439789847E-3</c:v>
                </c:pt>
                <c:pt idx="501">
                  <c:v>7.1374474463439794E-2</c:v>
                </c:pt>
                <c:pt idx="502">
                  <c:v>0.13388102899823848</c:v>
                </c:pt>
                <c:pt idx="503">
                  <c:v>0.19585892751880571</c:v>
                </c:pt>
                <c:pt idx="504">
                  <c:v>0.25706343789955238</c:v>
                </c:pt>
                <c:pt idx="505">
                  <c:v>0.31725288189261885</c:v>
                </c:pt>
                <c:pt idx="506">
                  <c:v>0.37618958944274233</c:v>
                </c:pt>
                <c:pt idx="507">
                  <c:v>0.43364083717500923</c:v>
                </c:pt>
                <c:pt idx="508">
                  <c:v>0.4893797673496304</c:v>
                </c:pt>
                <c:pt idx="509">
                  <c:v>0.54318628365510246</c:v>
                </c:pt>
                <c:pt idx="510">
                  <c:v>0.59484792030248568</c:v>
                </c:pt>
                <c:pt idx="511">
                  <c:v>0.6441606809890672</c:v>
                </c:pt>
                <c:pt idx="512">
                  <c:v>0.69092984441856409</c:v>
                </c:pt>
                <c:pt idx="513">
                  <c:v>0.73497073319706929</c:v>
                </c:pt>
                <c:pt idx="514">
                  <c:v>0.7761094430687091</c:v>
                </c:pt>
                <c:pt idx="515">
                  <c:v>0.81418352961133267</c:v>
                </c:pt>
                <c:pt idx="516">
                  <c:v>0.84904264968082832</c:v>
                </c:pt>
                <c:pt idx="517">
                  <c:v>0.88054915507107612</c:v>
                </c:pt>
                <c:pt idx="518">
                  <c:v>0.90857863604540512</c:v>
                </c:pt>
                <c:pt idx="519">
                  <c:v>0.9330204125933369</c:v>
                </c:pt>
                <c:pt idx="520">
                  <c:v>0.95377797147272692</c:v>
                </c:pt>
                <c:pt idx="521">
                  <c:v>0.97076934731159459</c:v>
                </c:pt>
                <c:pt idx="522">
                  <c:v>0.98392744626480011</c:v>
                </c:pt>
                <c:pt idx="523">
                  <c:v>0.99320031094749284</c:v>
                </c:pt>
                <c:pt idx="524">
                  <c:v>0.99855132559924642</c:v>
                </c:pt>
                <c:pt idx="525">
                  <c:v>0.99995936066870417</c:v>
                </c:pt>
                <c:pt idx="526">
                  <c:v>0.99741885624783932</c:v>
                </c:pt>
                <c:pt idx="527">
                  <c:v>0.99093984402636359</c:v>
                </c:pt>
                <c:pt idx="528">
                  <c:v>0.98054790767959676</c:v>
                </c:pt>
                <c:pt idx="529">
                  <c:v>0.96628408184620462</c:v>
                </c:pt>
                <c:pt idx="530">
                  <c:v>0.9482046900947233</c:v>
                </c:pt>
                <c:pt idx="531">
                  <c:v>0.92638112251869431</c:v>
                </c:pt>
                <c:pt idx="532">
                  <c:v>0.90089955383858944</c:v>
                </c:pt>
                <c:pt idx="533">
                  <c:v>0.87186060312371494</c:v>
                </c:pt>
                <c:pt idx="534">
                  <c:v>0.83937893647767692</c:v>
                </c:pt>
                <c:pt idx="535">
                  <c:v>0.80358281425634981</c:v>
                </c:pt>
                <c:pt idx="536">
                  <c:v>0.76461358460622697</c:v>
                </c:pt>
                <c:pt idx="537">
                  <c:v>0.7226251253229764</c:v>
                </c:pt>
                <c:pt idx="538">
                  <c:v>0.67778323623420467</c:v>
                </c:pt>
                <c:pt idx="539">
                  <c:v>0.63026498450570068</c:v>
                </c:pt>
                <c:pt idx="540">
                  <c:v>0.58025800545628869</c:v>
                </c:pt>
                <c:pt idx="541">
                  <c:v>0.52795976164229463</c:v>
                </c:pt>
                <c:pt idx="542">
                  <c:v>0.47357676313711833</c:v>
                </c:pt>
                <c:pt idx="543">
                  <c:v>0.41732375208493028</c:v>
                </c:pt>
                <c:pt idx="544">
                  <c:v>0.35942285474839503</c:v>
                </c:pt>
                <c:pt idx="545">
                  <c:v>0.30010270439866127</c:v>
                </c:pt>
                <c:pt idx="546">
                  <c:v>0.23959753851122448</c:v>
                </c:pt>
                <c:pt idx="547">
                  <c:v>0.17814627383236992</c:v>
                </c:pt>
                <c:pt idx="548">
                  <c:v>0.11599156296864487</c:v>
                </c:pt>
                <c:pt idx="549">
                  <c:v>5.3378836224541829E-2</c:v>
                </c:pt>
                <c:pt idx="550">
                  <c:v>-9.4446675281850464E-3</c:v>
                </c:pt>
                <c:pt idx="551">
                  <c:v>-7.2230877122587162E-2</c:v>
                </c:pt>
                <c:pt idx="552">
                  <c:v>-0.13473186865517883</c:v>
                </c:pt>
                <c:pt idx="553">
                  <c:v>-0.1967008444630243</c:v>
                </c:pt>
                <c:pt idx="554">
                  <c:v>-0.25789310765363938</c:v>
                </c:pt>
                <c:pt idx="555">
                  <c:v>-0.31806702833964373</c:v>
                </c:pt>
                <c:pt idx="556">
                  <c:v>-0.3769849977626667</c:v>
                </c:pt>
                <c:pt idx="557">
                  <c:v>-0.4344143665390231</c:v>
                </c:pt>
                <c:pt idx="558">
                  <c:v>-0.49012836332237242</c:v>
                </c:pt>
                <c:pt idx="559">
                  <c:v>-0.54390699025567346</c:v>
                </c:pt>
                <c:pt idx="560">
                  <c:v>-0.59553789167675897</c:v>
                </c:pt>
                <c:pt idx="561">
                  <c:v>-0.64481719264711124</c:v>
                </c:pt>
                <c:pt idx="562">
                  <c:v>-0.69155030399280837</c:v>
                </c:pt>
                <c:pt idx="563">
                  <c:v>-0.73555269067882623</c:v>
                </c:pt>
                <c:pt idx="564">
                  <c:v>-0.77665060048248258</c:v>
                </c:pt>
                <c:pt idx="565">
                  <c:v>-0.81468175008886767</c:v>
                </c:pt>
                <c:pt idx="566">
                  <c:v>-0.8494959658989476</c:v>
                </c:pt>
                <c:pt idx="567">
                  <c:v>-0.88095577702003858</c:v>
                </c:pt>
                <c:pt idx="568">
                  <c:v>-0.90893695809713959</c:v>
                </c:pt>
                <c:pt idx="569">
                  <c:v>-0.93332901984157368</c:v>
                </c:pt>
                <c:pt idx="570">
                  <c:v>-0.95403564532003127</c:v>
                </c:pt>
                <c:pt idx="571">
                  <c:v>-0.9709750702812594</c:v>
                </c:pt>
                <c:pt idx="572">
                  <c:v>-0.98408040601853941</c:v>
                </c:pt>
                <c:pt idx="573">
                  <c:v>-0.99329990349313435</c:v>
                </c:pt>
                <c:pt idx="574">
                  <c:v>-0.99859715767570933</c:v>
                </c:pt>
                <c:pt idx="575">
                  <c:v>-0.99995125129886897</c:v>
                </c:pt>
                <c:pt idx="576">
                  <c:v>-0.99735683745317438</c:v>
                </c:pt>
                <c:pt idx="577">
                  <c:v>-0.99082416070048207</c:v>
                </c:pt>
                <c:pt idx="578">
                  <c:v>-0.98037901662124272</c:v>
                </c:pt>
                <c:pt idx="579">
                  <c:v>-0.96606264995549207</c:v>
                </c:pt>
                <c:pt idx="580">
                  <c:v>-0.94793159173975461</c:v>
                </c:pt>
                <c:pt idx="581">
                  <c:v>-0.92605743608292901</c:v>
                </c:pt>
                <c:pt idx="582">
                  <c:v>-0.90052655746264987</c:v>
                </c:pt>
                <c:pt idx="583">
                  <c:v>-0.871439769658374</c:v>
                </c:pt>
                <c:pt idx="584">
                  <c:v>-0.83891192766801992</c:v>
                </c:pt>
                <c:pt idx="585">
                  <c:v>-0.80307147418005376</c:v>
                </c:pt>
                <c:pt idx="586">
                  <c:v>-0.76405993239182834</c:v>
                </c:pt>
                <c:pt idx="587">
                  <c:v>-0.72203134717694861</c:v>
                </c:pt>
                <c:pt idx="588">
                  <c:v>-0.67715167680830057</c:v>
                </c:pt>
                <c:pt idx="589">
                  <c:v>-0.62959813763859163</c:v>
                </c:pt>
                <c:pt idx="590">
                  <c:v>-0.57955850432618505</c:v>
                </c:pt>
                <c:pt idx="591">
                  <c:v>-0.52723036836927728</c:v>
                </c:pt>
                <c:pt idx="592">
                  <c:v>-0.47282035787637111</c:v>
                </c:pt>
                <c:pt idx="593">
                  <c:v>-0.41654332165389069</c:v>
                </c:pt>
                <c:pt idx="594">
                  <c:v>-0.35862148083266426</c:v>
                </c:pt>
                <c:pt idx="595">
                  <c:v>-0.29928355138340379</c:v>
                </c:pt>
                <c:pt idx="596">
                  <c:v>-0.2387638409859146</c:v>
                </c:pt>
                <c:pt idx="597">
                  <c:v>-0.17730132381838784</c:v>
                </c:pt>
                <c:pt idx="598">
                  <c:v>-0.11513869692009339</c:v>
                </c:pt>
                <c:pt idx="599">
                  <c:v>-5.2521421853541091E-2</c:v>
                </c:pt>
                <c:pt idx="600">
                  <c:v>1.0303244549525973E-2</c:v>
                </c:pt>
                <c:pt idx="601">
                  <c:v>7.3087226531223098E-2</c:v>
                </c:pt>
                <c:pt idx="602">
                  <c:v>0.13558260898423877</c:v>
                </c:pt>
                <c:pt idx="603">
                  <c:v>0.19754261639418841</c:v>
                </c:pt>
                <c:pt idx="604">
                  <c:v>0.25872258728212139</c:v>
                </c:pt>
                <c:pt idx="605">
                  <c:v>0.31888094029927222</c:v>
                </c:pt>
                <c:pt idx="606">
                  <c:v>0.37778012815930345</c:v>
                </c:pt>
                <c:pt idx="607">
                  <c:v>0.43518757564131366</c:v>
                </c:pt>
                <c:pt idx="608">
                  <c:v>0.49087659795955041</c:v>
                </c:pt>
                <c:pt idx="609">
                  <c:v>0.54462729587366132</c:v>
                </c:pt>
                <c:pt idx="610">
                  <c:v>0.59622742400479545</c:v>
                </c:pt>
                <c:pt idx="611">
                  <c:v>0.64547322892890679</c:v>
                </c:pt>
                <c:pt idx="612">
                  <c:v>0.69217025373793228</c:v>
                </c:pt>
                <c:pt idx="613">
                  <c:v>0.73613410589173267</c:v>
                </c:pt>
                <c:pt idx="614">
                  <c:v>0.77719118532894715</c:v>
                </c:pt>
                <c:pt idx="615">
                  <c:v>0.81517936996153151</c:v>
                </c:pt>
                <c:pt idx="616">
                  <c:v>0.84994865584622958</c:v>
                </c:pt>
                <c:pt idx="617">
                  <c:v>0.88136174950516477</c:v>
                </c:pt>
                <c:pt idx="618">
                  <c:v>0.90929461005657608</c:v>
                </c:pt>
                <c:pt idx="619">
                  <c:v>0.93363693901503564</c:v>
                </c:pt>
                <c:pt idx="620">
                  <c:v>0.9542926158270949</c:v>
                </c:pt>
                <c:pt idx="621">
                  <c:v>0.97118007742248891</c:v>
                </c:pt>
                <c:pt idx="622">
                  <c:v>0.98423264028224589</c:v>
                </c:pt>
                <c:pt idx="623">
                  <c:v>0.99339876375188718</c:v>
                </c:pt>
                <c:pt idx="624">
                  <c:v>0.99864225356000669</c:v>
                </c:pt>
                <c:pt idx="625">
                  <c:v>0.99994240473859508</c:v>
                </c:pt>
                <c:pt idx="626">
                  <c:v>0.99729408338074155</c:v>
                </c:pt>
                <c:pt idx="627">
                  <c:v>0.99070774691289376</c:v>
                </c:pt>
                <c:pt idx="628">
                  <c:v>0.98020940280161628</c:v>
                </c:pt>
                <c:pt idx="629">
                  <c:v>0.96584050585791359</c:v>
                </c:pt>
                <c:pt idx="630">
                  <c:v>0.94765779454461019</c:v>
                </c:pt>
                <c:pt idx="631">
                  <c:v>0.92573306693319746</c:v>
                </c:pt>
                <c:pt idx="632">
                  <c:v>0.90015289719477842</c:v>
                </c:pt>
                <c:pt idx="633">
                  <c:v>0.87101829374464512</c:v>
                </c:pt>
                <c:pt idx="634">
                  <c:v>0.83844430039036533</c:v>
                </c:pt>
                <c:pt idx="635">
                  <c:v>0.80255954205828395</c:v>
                </c:pt>
                <c:pt idx="636">
                  <c:v>0.76350571689228885</c:v>
                </c:pt>
                <c:pt idx="637">
                  <c:v>0.72143703673037118</c:v>
                </c:pt>
                <c:pt idx="638">
                  <c:v>0.67651961816831363</c:v>
                </c:pt>
                <c:pt idx="639">
                  <c:v>0.62893082661513378</c:v>
                </c:pt>
                <c:pt idx="640">
                  <c:v>0.57885857593026468</c:v>
                </c:pt>
                <c:pt idx="641">
                  <c:v>0.52650058640811936</c:v>
                </c:pt>
                <c:pt idx="642">
                  <c:v>0.47206360403999054</c:v>
                </c:pt>
                <c:pt idx="643">
                  <c:v>0.41576258413612061</c:v>
                </c:pt>
                <c:pt idx="644">
                  <c:v>0.35781984253172494</c:v>
                </c:pt>
                <c:pt idx="645">
                  <c:v>0.29846417772841788</c:v>
                </c:pt>
                <c:pt idx="646">
                  <c:v>0.23792996743759626</c:v>
                </c:pt>
                <c:pt idx="647">
                  <c:v>0.1764562430932001</c:v>
                </c:pt>
                <c:pt idx="648">
                  <c:v>0.11428574598825043</c:v>
                </c:pt>
                <c:pt idx="649">
                  <c:v>5.1663968762369873E-2</c:v>
                </c:pt>
                <c:pt idx="650">
                  <c:v>-1.1161813975043244E-2</c:v>
                </c:pt>
                <c:pt idx="651">
                  <c:v>-7.394352205803488E-2</c:v>
                </c:pt>
                <c:pt idx="652">
                  <c:v>-0.13643324935821596</c:v>
                </c:pt>
                <c:pt idx="653">
                  <c:v>-0.19838424269172503</c:v>
                </c:pt>
                <c:pt idx="654">
                  <c:v>-0.25955187617349446</c:v>
                </c:pt>
                <c:pt idx="655">
                  <c:v>-0.31969461717145348</c:v>
                </c:pt>
                <c:pt idx="656">
                  <c:v>-0.37857498004647139</c:v>
                </c:pt>
                <c:pt idx="657">
                  <c:v>-0.43596046391183785</c:v>
                </c:pt>
                <c:pt idx="658">
                  <c:v>-0.49162447070955234</c:v>
                </c:pt>
                <c:pt idx="659">
                  <c:v>-0.5453471999780467</c:v>
                </c:pt>
                <c:pt idx="660">
                  <c:v>-0.5969165167782422</c:v>
                </c:pt>
                <c:pt idx="661">
                  <c:v>-0.64612878935081752</c:v>
                </c:pt>
                <c:pt idx="662">
                  <c:v>-0.69278969319688233</c:v>
                </c:pt>
                <c:pt idx="663">
                  <c:v>-0.73671497840715905</c:v>
                </c:pt>
                <c:pt idx="664">
                  <c:v>-0.77773119720957418</c:v>
                </c:pt>
                <c:pt idx="665">
                  <c:v>-0.81567638886245719</c:v>
                </c:pt>
                <c:pt idx="666">
                  <c:v>-0.85040071918894289</c:v>
                </c:pt>
                <c:pt idx="667">
                  <c:v>-0.88176707222716444</c:v>
                </c:pt>
                <c:pt idx="668">
                  <c:v>-0.90965159166003817</c:v>
                </c:pt>
                <c:pt idx="669">
                  <c:v>-0.93394416988672169</c:v>
                </c:pt>
                <c:pt idx="670">
                  <c:v>-0.95454888280446826</c:v>
                </c:pt>
                <c:pt idx="671">
                  <c:v>-0.97138436858414801</c:v>
                </c:pt>
                <c:pt idx="672">
                  <c:v>-0.98438414894368953</c:v>
                </c:pt>
                <c:pt idx="673">
                  <c:v>-0.99349689165086708</c:v>
                </c:pt>
                <c:pt idx="674">
                  <c:v>-0.9986866132188934</c:v>
                </c:pt>
                <c:pt idx="675">
                  <c:v>-0.99993282099440461</c:v>
                </c:pt>
                <c:pt idx="676">
                  <c:v>-0.99723059407680448</c:v>
                </c:pt>
                <c:pt idx="677">
                  <c:v>-0.99059060274942123</c:v>
                </c:pt>
                <c:pt idx="678">
                  <c:v>-0.9800390663457641</c:v>
                </c:pt>
                <c:pt idx="679">
                  <c:v>-0.96561764971723585</c:v>
                </c:pt>
                <c:pt idx="680">
                  <c:v>-0.94738329871114502</c:v>
                </c:pt>
                <c:pt idx="681">
                  <c:v>-0.92540801530863048</c:v>
                </c:pt>
                <c:pt idx="682">
                  <c:v>-0.89977857331044431</c:v>
                </c:pt>
                <c:pt idx="683">
                  <c:v>-0.87059617569325831</c:v>
                </c:pt>
                <c:pt idx="684">
                  <c:v>-0.83797605498945649</c:v>
                </c:pt>
                <c:pt idx="685">
                  <c:v>-0.80204701826844593</c:v>
                </c:pt>
                <c:pt idx="686">
                  <c:v>-0.76295093851620022</c:v>
                </c:pt>
                <c:pt idx="687">
                  <c:v>-0.72084219442137565</c:v>
                </c:pt>
                <c:pt idx="688">
                  <c:v>-0.67588706078022454</c:v>
                </c:pt>
                <c:pt idx="689">
                  <c:v>-0.62826305192728105</c:v>
                </c:pt>
                <c:pt idx="690">
                  <c:v>-0.57815822078452761</c:v>
                </c:pt>
                <c:pt idx="691">
                  <c:v>-0.5257704162968474</c:v>
                </c:pt>
                <c:pt idx="692">
                  <c:v>-0.47130650218586295</c:v>
                </c:pt>
                <c:pt idx="693">
                  <c:v>-0.41498154010721316</c:v>
                </c:pt>
                <c:pt idx="694">
                  <c:v>-0.35701794043655927</c:v>
                </c:pt>
                <c:pt idx="695">
                  <c:v>-0.29764458403776067</c:v>
                </c:pt>
                <c:pt idx="696">
                  <c:v>-0.23709591848103684</c:v>
                </c:pt>
                <c:pt idx="697">
                  <c:v>-0.17561103227980848</c:v>
                </c:pt>
                <c:pt idx="698">
                  <c:v>-0.113432710801948</c:v>
                </c:pt>
                <c:pt idx="699">
                  <c:v>-5.0806477583158115E-2</c:v>
                </c:pt>
                <c:pt idx="700">
                  <c:v>1.2020375171783938E-2</c:v>
                </c:pt>
                <c:pt idx="701">
                  <c:v>7.4799763071724645E-2</c:v>
                </c:pt>
                <c:pt idx="702">
                  <c:v>0.137283789150003</c:v>
                </c:pt>
                <c:pt idx="703">
                  <c:v>0.19922572273517203</c:v>
                </c:pt>
                <c:pt idx="704">
                  <c:v>0.26038097371637126</c:v>
                </c:pt>
                <c:pt idx="705">
                  <c:v>0.320508058356337</c:v>
                </c:pt>
                <c:pt idx="706">
                  <c:v>0.37936955283817164</c:v>
                </c:pt>
                <c:pt idx="707">
                  <c:v>0.4367330307808085</c:v>
                </c:pt>
                <c:pt idx="708">
                  <c:v>0.4923719810210328</c:v>
                </c:pt>
                <c:pt idx="709">
                  <c:v>0.54606670203808549</c:v>
                </c:pt>
                <c:pt idx="710">
                  <c:v>0.59760516948909348</c:v>
                </c:pt>
                <c:pt idx="711">
                  <c:v>0.64678387342953592</c:v>
                </c:pt>
                <c:pt idx="712">
                  <c:v>0.69340862191299646</c:v>
                </c:pt>
                <c:pt idx="713">
                  <c:v>0.73729530779687535</c:v>
                </c:pt>
                <c:pt idx="714">
                  <c:v>0.77827063572624344</c:v>
                </c:pt>
                <c:pt idx="715">
                  <c:v>0.81617280642523349</c:v>
                </c:pt>
                <c:pt idx="716">
                  <c:v>0.85085215559381833</c:v>
                </c:pt>
                <c:pt idx="717">
                  <c:v>0.88217174488721639</c:v>
                </c:pt>
                <c:pt idx="718">
                  <c:v>0.91000790264435549</c:v>
                </c:pt>
                <c:pt idx="719">
                  <c:v>0.93425071223012801</c:v>
                </c:pt>
                <c:pt idx="720">
                  <c:v>0.95480444606322656</c:v>
                </c:pt>
                <c:pt idx="721">
                  <c:v>0.97158794361562961</c:v>
                </c:pt>
                <c:pt idx="722">
                  <c:v>0.98453493189117181</c:v>
                </c:pt>
                <c:pt idx="723">
                  <c:v>0.99359428711773334</c:v>
                </c:pt>
                <c:pt idx="724">
                  <c:v>0.99873023661966576</c:v>
                </c:pt>
                <c:pt idx="725">
                  <c:v>0.9999225000733627</c:v>
                </c:pt>
                <c:pt idx="726">
                  <c:v>0.9971663695881684</c:v>
                </c:pt>
                <c:pt idx="727">
                  <c:v>0.99047272829642785</c:v>
                </c:pt>
                <c:pt idx="728">
                  <c:v>0.97986800737925972</c:v>
                </c:pt>
                <c:pt idx="729">
                  <c:v>0.96539408169775798</c:v>
                </c:pt>
                <c:pt idx="730">
                  <c:v>0.94710810444172244</c:v>
                </c:pt>
                <c:pt idx="731">
                  <c:v>0.92508228144886195</c:v>
                </c:pt>
                <c:pt idx="732">
                  <c:v>0.89940358608561521</c:v>
                </c:pt>
                <c:pt idx="733">
                  <c:v>0.87017341581540653</c:v>
                </c:pt>
                <c:pt idx="734">
                  <c:v>0.83750719181049227</c:v>
                </c:pt>
                <c:pt idx="735">
                  <c:v>0.80153390318839435</c:v>
                </c:pt>
                <c:pt idx="736">
                  <c:v>0.76239559767255027</c:v>
                </c:pt>
                <c:pt idx="737">
                  <c:v>0.72024682068850521</c:v>
                </c:pt>
                <c:pt idx="738">
                  <c:v>0.67525400511036604</c:v>
                </c:pt>
                <c:pt idx="739">
                  <c:v>0.62759481406732887</c:v>
                </c:pt>
                <c:pt idx="740">
                  <c:v>0.57745743940530547</c:v>
                </c:pt>
                <c:pt idx="741">
                  <c:v>0.52503985857375002</c:v>
                </c:pt>
                <c:pt idx="742">
                  <c:v>0.47054905287215637</c:v>
                </c:pt>
                <c:pt idx="743">
                  <c:v>0.41420019014296816</c:v>
                </c:pt>
                <c:pt idx="744">
                  <c:v>0.35621577513834407</c:v>
                </c:pt>
                <c:pt idx="745">
                  <c:v>0.29682477091567178</c:v>
                </c:pt>
                <c:pt idx="746">
                  <c:v>0.23626169473110539</c:v>
                </c:pt>
                <c:pt idx="747">
                  <c:v>0.17476569200133868</c:v>
                </c:pt>
                <c:pt idx="748">
                  <c:v>0.11257959199005911</c:v>
                </c:pt>
                <c:pt idx="749">
                  <c:v>4.994894894806385E-2</c:v>
                </c:pt>
                <c:pt idx="750">
                  <c:v>-1.2878927506779882E-2</c:v>
                </c:pt>
                <c:pt idx="751">
                  <c:v>-7.5655948941056067E-2</c:v>
                </c:pt>
                <c:pt idx="752">
                  <c:v>-0.13813422773256648</c:v>
                </c:pt>
                <c:pt idx="753">
                  <c:v>-0.20006705590415419</c:v>
                </c:pt>
                <c:pt idx="754">
                  <c:v>-0.26120987929953288</c:v>
                </c:pt>
                <c:pt idx="755">
                  <c:v>-0.32132126325421895</c:v>
                </c:pt>
                <c:pt idx="756">
                  <c:v>-0.38016384594863073</c:v>
                </c:pt>
                <c:pt idx="757">
                  <c:v>-0.43750527567867536</c:v>
                </c:pt>
                <c:pt idx="758">
                  <c:v>-0.49311912834289517</c:v>
                </c:pt>
                <c:pt idx="759">
                  <c:v>-0.54678580152335354</c:v>
                </c:pt>
                <c:pt idx="760">
                  <c:v>-0.59829338162964463</c:v>
                </c:pt>
                <c:pt idx="761">
                  <c:v>-0.6474384806821224</c:v>
                </c:pt>
                <c:pt idx="762">
                  <c:v>-0.69402703942998933</c:v>
                </c:pt>
                <c:pt idx="763">
                  <c:v>-0.73787509363303805</c:v>
                </c:pt>
                <c:pt idx="764">
                  <c:v>-0.77880950048127129</c:v>
                </c:pt>
                <c:pt idx="765">
                  <c:v>-0.81666862228389248</c:v>
                </c:pt>
                <c:pt idx="766">
                  <c:v>-0.85130296472803757</c:v>
                </c:pt>
                <c:pt idx="767">
                  <c:v>-0.88257576718699182</c:v>
                </c:pt>
                <c:pt idx="768">
                  <c:v>-0.91036354274684039</c:v>
                </c:pt>
                <c:pt idx="769">
                  <c:v>-0.93455656581926616</c:v>
                </c:pt>
                <c:pt idx="770">
                  <c:v>-0.95505930541496398</c:v>
                </c:pt>
                <c:pt idx="771">
                  <c:v>-0.97179080236684945</c:v>
                </c:pt>
                <c:pt idx="772">
                  <c:v>-0.98468498901353396</c:v>
                </c:pt>
                <c:pt idx="773">
                  <c:v>-0.99369095008068187</c:v>
                </c:pt>
                <c:pt idx="774">
                  <c:v>-0.99877312373016358</c:v>
                </c:pt>
                <c:pt idx="775">
                  <c:v>-0.99991144198307824</c:v>
                </c:pt>
                <c:pt idx="776">
                  <c:v>-0.99710140996218244</c:v>
                </c:pt>
                <c:pt idx="777">
                  <c:v>-0.9903541236408121</c:v>
                </c:pt>
                <c:pt idx="778">
                  <c:v>-0.97969622602821538</c:v>
                </c:pt>
                <c:pt idx="779">
                  <c:v>-0.96516980196429847</c:v>
                </c:pt>
                <c:pt idx="780">
                  <c:v>-0.94683221193922074</c:v>
                </c:pt>
                <c:pt idx="781">
                  <c:v>-0.924755865594037</c:v>
                </c:pt>
                <c:pt idx="782">
                  <c:v>-0.89902793579673834</c:v>
                </c:pt>
                <c:pt idx="783">
                  <c:v>-0.86975001442275623</c:v>
                </c:pt>
                <c:pt idx="784">
                  <c:v>-0.83703771119913883</c:v>
                </c:pt>
                <c:pt idx="785">
                  <c:v>-0.80102019719640272</c:v>
                </c:pt>
                <c:pt idx="786">
                  <c:v>-0.7618396947707603</c:v>
                </c:pt>
                <c:pt idx="787">
                  <c:v>-0.71965091597068043</c:v>
                </c:pt>
                <c:pt idx="788">
                  <c:v>-0.67462045162543816</c:v>
                </c:pt>
                <c:pt idx="789">
                  <c:v>-0.62692611352793082</c:v>
                </c:pt>
                <c:pt idx="790">
                  <c:v>-0.57675623230922146</c:v>
                </c:pt>
                <c:pt idx="791">
                  <c:v>-0.52430891377742572</c:v>
                </c:pt>
                <c:pt idx="792">
                  <c:v>-0.46979125665727606</c:v>
                </c:pt>
                <c:pt idx="793">
                  <c:v>-0.41341853481941099</c:v>
                </c:pt>
                <c:pt idx="794">
                  <c:v>-0.35541334722847001</c:v>
                </c:pt>
                <c:pt idx="795">
                  <c:v>-0.29600473896652546</c:v>
                </c:pt>
                <c:pt idx="796">
                  <c:v>-0.23542729680282753</c:v>
                </c:pt>
                <c:pt idx="797">
                  <c:v>-0.17392022288099085</c:v>
                </c:pt>
                <c:pt idx="798">
                  <c:v>-0.11172639018151838</c:v>
                </c:pt>
                <c:pt idx="799">
                  <c:v>-4.9091383489293983E-2</c:v>
                </c:pt>
                <c:pt idx="800">
                  <c:v>1.3737470347090755E-2</c:v>
                </c:pt>
                <c:pt idx="801">
                  <c:v>7.6512079034833383E-2</c:v>
                </c:pt>
                <c:pt idx="802">
                  <c:v>0.13898456447892663</c:v>
                </c:pt>
                <c:pt idx="803">
                  <c:v>0.20090824157843243</c:v>
                </c:pt>
                <c:pt idx="804">
                  <c:v>0.26203859231187454</c:v>
                </c:pt>
                <c:pt idx="805">
                  <c:v>0.32213423126558999</c:v>
                </c:pt>
                <c:pt idx="806">
                  <c:v>0.38095785879228139</c:v>
                </c:pt>
                <c:pt idx="807">
                  <c:v>0.43827719803610632</c:v>
                </c:pt>
                <c:pt idx="808">
                  <c:v>0.493865912124335</c:v>
                </c:pt>
                <c:pt idx="809">
                  <c:v>0.54750449790370004</c:v>
                </c:pt>
                <c:pt idx="810">
                  <c:v>0.59898115269253349</c:v>
                </c:pt>
                <c:pt idx="811">
                  <c:v>0.64809261062598855</c:v>
                </c:pt>
                <c:pt idx="812">
                  <c:v>0.69464494529193688</c:v>
                </c:pt>
                <c:pt idx="813">
                  <c:v>0.73845433548821837</c:v>
                </c:pt>
                <c:pt idx="814">
                  <c:v>0.77934779107739682</c:v>
                </c:pt>
                <c:pt idx="815">
                  <c:v>0.81716383607289733</c:v>
                </c:pt>
                <c:pt idx="816">
                  <c:v>0.85175314625925969</c:v>
                </c:pt>
                <c:pt idx="817">
                  <c:v>0.88297913882862822</c:v>
                </c:pt>
                <c:pt idx="818">
                  <c:v>0.91071851170530849</c:v>
                </c:pt>
                <c:pt idx="819">
                  <c:v>0.93486173042865528</c:v>
                </c:pt>
                <c:pt idx="820">
                  <c:v>0.95531346067178735</c:v>
                </c:pt>
                <c:pt idx="821">
                  <c:v>0.97199294468825803</c:v>
                </c:pt>
                <c:pt idx="822">
                  <c:v>0.98483432020014738</c:v>
                </c:pt>
                <c:pt idx="823">
                  <c:v>0.99378688046845087</c:v>
                </c:pt>
                <c:pt idx="824">
                  <c:v>0.99881527451876995</c:v>
                </c:pt>
                <c:pt idx="825">
                  <c:v>0.99989964673170373</c:v>
                </c:pt>
                <c:pt idx="826">
                  <c:v>0.99703571524673551</c:v>
                </c:pt>
                <c:pt idx="827">
                  <c:v>0.99023478887001437</c:v>
                </c:pt>
                <c:pt idx="828">
                  <c:v>0.97952372241927121</c:v>
                </c:pt>
                <c:pt idx="829">
                  <c:v>0.96494481068220039</c:v>
                </c:pt>
                <c:pt idx="830">
                  <c:v>0.94655562140703953</c:v>
                </c:pt>
                <c:pt idx="831">
                  <c:v>0.92442876798479512</c:v>
                </c:pt>
                <c:pt idx="832">
                  <c:v>0.89865162272075005</c:v>
                </c:pt>
                <c:pt idx="833">
                  <c:v>0.86932597182745697</c:v>
                </c:pt>
                <c:pt idx="834">
                  <c:v>0.83656761350150188</c:v>
                </c:pt>
                <c:pt idx="835">
                  <c:v>0.80050590067119698</c:v>
                </c:pt>
                <c:pt idx="836">
                  <c:v>0.76128323022065192</c:v>
                </c:pt>
                <c:pt idx="837">
                  <c:v>0.71905448070721278</c:v>
                </c:pt>
                <c:pt idx="838">
                  <c:v>0.67398640079252381</c:v>
                </c:pt>
                <c:pt idx="839">
                  <c:v>0.62625695080205968</c:v>
                </c:pt>
                <c:pt idx="840">
                  <c:v>0.57605460001323538</c:v>
                </c:pt>
                <c:pt idx="841">
                  <c:v>0.52357758244674024</c:v>
                </c:pt>
                <c:pt idx="842">
                  <c:v>0.46903311409988319</c:v>
                </c:pt>
                <c:pt idx="843">
                  <c:v>0.41263657471281145</c:v>
                </c:pt>
                <c:pt idx="844">
                  <c:v>0.35461065729849484</c:v>
                </c:pt>
                <c:pt idx="845">
                  <c:v>0.29518448879488451</c:v>
                </c:pt>
                <c:pt idx="846">
                  <c:v>0.23459272531133649</c:v>
                </c:pt>
                <c:pt idx="847">
                  <c:v>0.17307462554206013</c:v>
                </c:pt>
                <c:pt idx="848">
                  <c:v>0.11087310600534279</c:v>
                </c:pt>
                <c:pt idx="849">
                  <c:v>4.8233781839061296E-2</c:v>
                </c:pt>
                <c:pt idx="850">
                  <c:v>-1.4596003059783232E-2</c:v>
                </c:pt>
                <c:pt idx="851">
                  <c:v>-7.7368152721880773E-2</c:v>
                </c:pt>
                <c:pt idx="852">
                  <c:v>-0.13983479876220681</c:v>
                </c:pt>
                <c:pt idx="853">
                  <c:v>-0.20174927913784857</c:v>
                </c:pt>
                <c:pt idx="854">
                  <c:v>-0.26286711214245406</c:v>
                </c:pt>
                <c:pt idx="855">
                  <c:v>-0.32294696179111537</c:v>
                </c:pt>
                <c:pt idx="856">
                  <c:v>-0.38175159078374327</c:v>
                </c:pt>
                <c:pt idx="857">
                  <c:v>-0.43904879728403262</c:v>
                </c:pt>
                <c:pt idx="858">
                  <c:v>-0.49461233181479136</c:v>
                </c:pt>
                <c:pt idx="859">
                  <c:v>-0.5482227906492888</c:v>
                </c:pt>
                <c:pt idx="860">
                  <c:v>-0.59966848217072255</c:v>
                </c:pt>
                <c:pt idx="861">
                  <c:v>-0.64874626277888159</c:v>
                </c:pt>
                <c:pt idx="862">
                  <c:v>-0.69526233904330781</c:v>
                </c:pt>
                <c:pt idx="863">
                  <c:v>-0.7390330329353888</c:v>
                </c:pt>
                <c:pt idx="864">
                  <c:v>-0.77988550711776905</c:v>
                </c:pt>
                <c:pt idx="865">
                  <c:v>-0.81765844742717164</c:v>
                </c:pt>
                <c:pt idx="866">
                  <c:v>-0.85220269985559161</c:v>
                </c:pt>
                <c:pt idx="867">
                  <c:v>-0.88338185951475279</c:v>
                </c:pt>
                <c:pt idx="868">
                  <c:v>-0.9110728092580701</c:v>
                </c:pt>
                <c:pt idx="869">
                  <c:v>-0.93516620583331489</c:v>
                </c:pt>
                <c:pt idx="870">
                  <c:v>-0.95556691164633079</c:v>
                </c:pt>
                <c:pt idx="871">
                  <c:v>-0.97219437043082746</c:v>
                </c:pt>
                <c:pt idx="872">
                  <c:v>-0.98498292534092258</c:v>
                </c:pt>
                <c:pt idx="873">
                  <c:v>-0.99388207821031882</c:v>
                </c:pt>
                <c:pt idx="874">
                  <c:v>-0.99885668895440927</c:v>
                </c:pt>
                <c:pt idx="875">
                  <c:v>-0.99988711432793465</c:v>
                </c:pt>
                <c:pt idx="876">
                  <c:v>-0.99696928549026054</c:v>
                </c:pt>
                <c:pt idx="877">
                  <c:v>-0.9901147240720104</c:v>
                </c:pt>
                <c:pt idx="878">
                  <c:v>-0.97935049667960017</c:v>
                </c:pt>
                <c:pt idx="879">
                  <c:v>-0.96471910801733685</c:v>
                </c:pt>
                <c:pt idx="880">
                  <c:v>-0.9462783330490866</c:v>
                </c:pt>
                <c:pt idx="881">
                  <c:v>-0.92410098886227865</c:v>
                </c:pt>
                <c:pt idx="882">
                  <c:v>-0.89827464713508454</c:v>
                </c:pt>
                <c:pt idx="883">
                  <c:v>-0.86890128834211711</c:v>
                </c:pt>
                <c:pt idx="884">
                  <c:v>-0.83609689906415763</c:v>
                </c:pt>
                <c:pt idx="885">
                  <c:v>-0.79999101399192596</c:v>
                </c:pt>
                <c:pt idx="886">
                  <c:v>-0.76072620443246097</c:v>
                </c:pt>
                <c:pt idx="887">
                  <c:v>-0.7184575153378201</c:v>
                </c:pt>
                <c:pt idx="888">
                  <c:v>-0.67335185307905154</c:v>
                </c:pt>
                <c:pt idx="889">
                  <c:v>-0.62558732638305092</c:v>
                </c:pt>
                <c:pt idx="890">
                  <c:v>-0.57535254303460326</c:v>
                </c:pt>
                <c:pt idx="891">
                  <c:v>-0.52284586512084419</c:v>
                </c:pt>
                <c:pt idx="892">
                  <c:v>-0.46827462575891293</c:v>
                </c:pt>
                <c:pt idx="893">
                  <c:v>-0.41185431039964476</c:v>
                </c:pt>
                <c:pt idx="894">
                  <c:v>-0.35380770594019595</c:v>
                </c:pt>
                <c:pt idx="895">
                  <c:v>-0.29436402100545223</c:v>
                </c:pt>
                <c:pt idx="896">
                  <c:v>-0.23375798087189345</c:v>
                </c:pt>
                <c:pt idx="897">
                  <c:v>-0.1722289006079572</c:v>
                </c:pt>
                <c:pt idx="898">
                  <c:v>-0.11001974009058892</c:v>
                </c:pt>
                <c:pt idx="899">
                  <c:v>-4.7376144629605259E-2</c:v>
                </c:pt>
                <c:pt idx="900">
                  <c:v>1.5454525011910143E-2</c:v>
                </c:pt>
                <c:pt idx="901">
                  <c:v>7.8224169371092264E-2</c:v>
                </c:pt>
                <c:pt idx="902">
                  <c:v>0.14068492995557783</c:v>
                </c:pt>
                <c:pt idx="903">
                  <c:v>0.2025901679623745</c:v>
                </c:pt>
                <c:pt idx="904">
                  <c:v>0.26369543818047159</c:v>
                </c:pt>
                <c:pt idx="905">
                  <c:v>0.32375945423161523</c:v>
                </c:pt>
                <c:pt idx="906">
                  <c:v>0.38254504133786937</c:v>
                </c:pt>
                <c:pt idx="907">
                  <c:v>0.43982007285359814</c:v>
                </c:pt>
                <c:pt idx="908">
                  <c:v>0.49535838686399003</c:v>
                </c:pt>
                <c:pt idx="909">
                  <c:v>0.54894067923058154</c:v>
                </c:pt>
                <c:pt idx="910">
                  <c:v>0.60035536955748314</c:v>
                </c:pt>
                <c:pt idx="911">
                  <c:v>0.64939943665891753</c:v>
                </c:pt>
                <c:pt idx="912">
                  <c:v>0.69587922022894821</c:v>
                </c:pt>
                <c:pt idx="913">
                  <c:v>0.73961118554790872</c:v>
                </c:pt>
                <c:pt idx="914">
                  <c:v>0.7804226482059784</c:v>
                </c:pt>
                <c:pt idx="915">
                  <c:v>0.81815245598206665</c:v>
                </c:pt>
                <c:pt idx="916">
                  <c:v>0.85265162518561421</c:v>
                </c:pt>
                <c:pt idx="917">
                  <c:v>0.88378392894847235</c:v>
                </c:pt>
                <c:pt idx="918">
                  <c:v>0.91142643514392208</c:v>
                </c:pt>
                <c:pt idx="919">
                  <c:v>0.93546999180878265</c:v>
                </c:pt>
                <c:pt idx="920">
                  <c:v>0.95581965815173942</c:v>
                </c:pt>
                <c:pt idx="921">
                  <c:v>0.97239507944606285</c:v>
                </c:pt>
                <c:pt idx="922">
                  <c:v>0.98513080432630507</c:v>
                </c:pt>
                <c:pt idx="923">
                  <c:v>0.99397654323610185</c:v>
                </c:pt>
                <c:pt idx="924">
                  <c:v>0.99889736700655052</c:v>
                </c:pt>
                <c:pt idx="925">
                  <c:v>0.99987384478101049</c:v>
                </c:pt>
                <c:pt idx="926">
                  <c:v>0.99690212074173079</c:v>
                </c:pt>
                <c:pt idx="927">
                  <c:v>0.98999392933531405</c:v>
                </c:pt>
                <c:pt idx="928">
                  <c:v>0.97917654893691153</c:v>
                </c:pt>
                <c:pt idx="929">
                  <c:v>0.96449269413610006</c:v>
                </c:pt>
                <c:pt idx="930">
                  <c:v>0.94600034706978364</c:v>
                </c:pt>
                <c:pt idx="931">
                  <c:v>0.9237725284681404</c:v>
                </c:pt>
                <c:pt idx="932">
                  <c:v>0.89789700931765171</c:v>
                </c:pt>
                <c:pt idx="933">
                  <c:v>0.86847596427983154</c:v>
                </c:pt>
                <c:pt idx="934">
                  <c:v>0.83562556823412515</c:v>
                </c:pt>
                <c:pt idx="935">
                  <c:v>0.79947553753817346</c:v>
                </c:pt>
                <c:pt idx="936">
                  <c:v>0.76016861781685052</c:v>
                </c:pt>
                <c:pt idx="937">
                  <c:v>0.717860020302591</c:v>
                </c:pt>
                <c:pt idx="938">
                  <c:v>0.67271680895283703</c:v>
                </c:pt>
                <c:pt idx="939">
                  <c:v>0.62491724076456368</c:v>
                </c:pt>
                <c:pt idx="940">
                  <c:v>0.57465006189089429</c:v>
                </c:pt>
                <c:pt idx="941">
                  <c:v>0.52211376233919116</c:v>
                </c:pt>
                <c:pt idx="942">
                  <c:v>0.46751579219353673</c:v>
                </c:pt>
                <c:pt idx="943">
                  <c:v>0.41107174245661027</c:v>
                </c:pt>
                <c:pt idx="944">
                  <c:v>0.35300449374552373</c:v>
                </c:pt>
                <c:pt idx="945">
                  <c:v>0.29354333620309225</c:v>
                </c:pt>
                <c:pt idx="946">
                  <c:v>0.2329230640999079</c:v>
                </c:pt>
                <c:pt idx="947">
                  <c:v>0.17138304870216578</c:v>
                </c:pt>
                <c:pt idx="948">
                  <c:v>0.10916629306637353</c:v>
                </c:pt>
                <c:pt idx="949">
                  <c:v>4.6518472493212837E-2</c:v>
                </c:pt>
                <c:pt idx="950">
                  <c:v>-1.6313035570560668E-2</c:v>
                </c:pt>
                <c:pt idx="951">
                  <c:v>-7.9080128351375664E-2</c:v>
                </c:pt>
                <c:pt idx="952">
                  <c:v>-0.14153495743230754</c:v>
                </c:pt>
                <c:pt idx="953">
                  <c:v>-0.20343090743209172</c:v>
                </c:pt>
                <c:pt idx="954">
                  <c:v>-0.2645235698152496</c:v>
                </c:pt>
                <c:pt idx="955">
                  <c:v>-0.32457170798811225</c:v>
                </c:pt>
                <c:pt idx="956">
                  <c:v>-0.3833382098696938</c:v>
                </c:pt>
                <c:pt idx="957">
                  <c:v>-0.44059102417620466</c:v>
                </c:pt>
                <c:pt idx="958">
                  <c:v>-0.4961040767219258</c:v>
                </c:pt>
                <c:pt idx="959">
                  <c:v>-0.54965816311831994</c:v>
                </c:pt>
                <c:pt idx="960">
                  <c:v>-0.60104181434642945</c:v>
                </c:pt>
                <c:pt idx="961">
                  <c:v>-0.65005213178456456</c:v>
                </c:pt>
                <c:pt idx="962">
                  <c:v>-0.69649558839406678</c:v>
                </c:pt>
                <c:pt idx="963">
                  <c:v>-0.7401887928995583</c:v>
                </c:pt>
                <c:pt idx="964">
                  <c:v>-0.78095921394602152</c:v>
                </c:pt>
                <c:pt idx="965">
                  <c:v>-0.81864586137339024</c:v>
                </c:pt>
                <c:pt idx="966">
                  <c:v>-0.8530999219183717</c:v>
                </c:pt>
                <c:pt idx="967">
                  <c:v>-0.88418534683336425</c:v>
                </c:pt>
                <c:pt idx="968">
                  <c:v>-0.91177938910216783</c:v>
                </c:pt>
                <c:pt idx="969">
                  <c:v>-0.93577308813109472</c:v>
                </c:pt>
                <c:pt idx="970">
                  <c:v>-0.95607170000168396</c:v>
                </c:pt>
                <c:pt idx="971">
                  <c:v>-0.97259507158599812</c:v>
                </c:pt>
                <c:pt idx="972">
                  <c:v>-0.98527795704727217</c:v>
                </c:pt>
                <c:pt idx="973">
                  <c:v>-0.99407027547615934</c:v>
                </c:pt>
                <c:pt idx="974">
                  <c:v>-0.99893730864520403</c:v>
                </c:pt>
                <c:pt idx="975">
                  <c:v>-0.99985983810071377</c:v>
                </c:pt>
                <c:pt idx="976">
                  <c:v>-0.99683422105066133</c:v>
                </c:pt>
                <c:pt idx="977">
                  <c:v>-0.98987240474898042</c:v>
                </c:pt>
                <c:pt idx="978">
                  <c:v>-0.97900187931944282</c:v>
                </c:pt>
                <c:pt idx="979">
                  <c:v>-0.9642655692054064</c:v>
                </c:pt>
                <c:pt idx="980">
                  <c:v>-0.94572166367407418</c:v>
                </c:pt>
                <c:pt idx="981">
                  <c:v>-0.92344338704452467</c:v>
                </c:pt>
                <c:pt idx="982">
                  <c:v>-0.89751870954686241</c:v>
                </c:pt>
                <c:pt idx="983">
                  <c:v>-0.86804999995415699</c:v>
                </c:pt>
                <c:pt idx="984">
                  <c:v>-0.83515362135887827</c:v>
                </c:pt>
                <c:pt idx="985">
                  <c:v>-0.79895947168997072</c:v>
                </c:pt>
                <c:pt idx="986">
                  <c:v>-0.7596104707848792</c:v>
                </c:pt>
                <c:pt idx="987">
                  <c:v>-0.71726199604202456</c:v>
                </c:pt>
                <c:pt idx="988">
                  <c:v>-0.67208126888204645</c:v>
                </c:pt>
                <c:pt idx="989">
                  <c:v>-0.62424669444059722</c:v>
                </c:pt>
                <c:pt idx="990">
                  <c:v>-0.57394715710000765</c:v>
                </c:pt>
                <c:pt idx="991">
                  <c:v>-0.52138127464150041</c:v>
                </c:pt>
                <c:pt idx="992">
                  <c:v>-0.4667566139631803</c:v>
                </c:pt>
                <c:pt idx="993">
                  <c:v>-0.41028887146065068</c:v>
                </c:pt>
                <c:pt idx="994">
                  <c:v>-0.35220102130662068</c:v>
                </c:pt>
                <c:pt idx="995">
                  <c:v>-0.29272243499284867</c:v>
                </c:pt>
                <c:pt idx="996">
                  <c:v>-0.23208797561089556</c:v>
                </c:pt>
                <c:pt idx="997">
                  <c:v>-0.17053707044826319</c:v>
                </c:pt>
                <c:pt idx="998">
                  <c:v>-0.10831276556189444</c:v>
                </c:pt>
                <c:pt idx="999">
                  <c:v>-4.5660766062168352E-2</c:v>
                </c:pt>
                <c:pt idx="1000">
                  <c:v>1.7171534102803972E-2</c:v>
                </c:pt>
                <c:pt idx="1001">
                  <c:v>7.9936029031702507E-2</c:v>
                </c:pt>
                <c:pt idx="1002">
                  <c:v>0.14238488056574036</c:v>
                </c:pt>
                <c:pt idx="1003">
                  <c:v>0.20427149692717106</c:v>
                </c:pt>
                <c:pt idx="1004">
                  <c:v>0.26535150643628136</c:v>
                </c:pt>
                <c:pt idx="1005">
                  <c:v>0.32538372246177799</c:v>
                </c:pt>
                <c:pt idx="1006">
                  <c:v>0.38413109579447846</c:v>
                </c:pt>
                <c:pt idx="1007">
                  <c:v>0.44136165068349281</c:v>
                </c:pt>
                <c:pt idx="1008">
                  <c:v>0.49684940083884405</c:v>
                </c:pt>
                <c:pt idx="1009">
                  <c:v>0.55037524178356179</c:v>
                </c:pt>
                <c:pt idx="1010">
                  <c:v>0.60172781603150194</c:v>
                </c:pt>
                <c:pt idx="1011">
                  <c:v>0.65070434767462793</c:v>
                </c:pt>
                <c:pt idx="1012">
                  <c:v>0.69711144308427098</c:v>
                </c:pt>
                <c:pt idx="1013">
                  <c:v>0.74076585456450073</c:v>
                </c:pt>
                <c:pt idx="1014">
                  <c:v>0.78149520394233241</c:v>
                </c:pt>
                <c:pt idx="1015">
                  <c:v>0.81913866323739515</c:v>
                </c:pt>
                <c:pt idx="1016">
                  <c:v>0.85354758972336042</c:v>
                </c:pt>
                <c:pt idx="1017">
                  <c:v>0.8845861128734992</c:v>
                </c:pt>
                <c:pt idx="1018">
                  <c:v>0.91213167087259461</c:v>
                </c:pt>
                <c:pt idx="1019">
                  <c:v>0.93607549457680284</c:v>
                </c:pt>
                <c:pt idx="1020">
                  <c:v>0.95632303701035259</c:v>
                </c:pt>
                <c:pt idx="1021">
                  <c:v>0.97279434670319187</c:v>
                </c:pt>
                <c:pt idx="1022">
                  <c:v>0.98542438339534133</c:v>
                </c:pt>
                <c:pt idx="1023">
                  <c:v>0.99416327486138789</c:v>
                </c:pt>
                <c:pt idx="1024">
                  <c:v>0.99897651384092423</c:v>
                </c:pt>
                <c:pt idx="1025">
                  <c:v>0.99984509429737067</c:v>
                </c:pt>
                <c:pt idx="1026">
                  <c:v>0.99676558646711011</c:v>
                </c:pt>
                <c:pt idx="1027">
                  <c:v>0.98975015040259873</c:v>
                </c:pt>
                <c:pt idx="1028">
                  <c:v>0.97882648795596361</c:v>
                </c:pt>
                <c:pt idx="1029">
                  <c:v>0.96403773339270205</c:v>
                </c:pt>
                <c:pt idx="1030">
                  <c:v>0.94544228306740841</c:v>
                </c:pt>
                <c:pt idx="1031">
                  <c:v>0.92311356483408602</c:v>
                </c:pt>
                <c:pt idx="1032">
                  <c:v>0.89713974810160313</c:v>
                </c:pt>
                <c:pt idx="1033">
                  <c:v>0.86762339567912194</c:v>
                </c:pt>
                <c:pt idx="1034">
                  <c:v>0.83468105878635634</c:v>
                </c:pt>
                <c:pt idx="1035">
                  <c:v>0.79844281682777096</c:v>
                </c:pt>
                <c:pt idx="1036">
                  <c:v>0.7590517637480414</c:v>
                </c:pt>
                <c:pt idx="1037">
                  <c:v>0.71666344299699014</c:v>
                </c:pt>
                <c:pt idx="1038">
                  <c:v>0.67144523333521133</c:v>
                </c:pt>
                <c:pt idx="1039">
                  <c:v>0.62357568790550721</c:v>
                </c:pt>
                <c:pt idx="1040">
                  <c:v>0.5732438291801375</c:v>
                </c:pt>
                <c:pt idx="1041">
                  <c:v>0.52064840256778133</c:v>
                </c:pt>
                <c:pt idx="1042">
                  <c:v>0.46599709162753616</c:v>
                </c:pt>
                <c:pt idx="1043">
                  <c:v>0.40950569798890618</c:v>
                </c:pt>
                <c:pt idx="1044">
                  <c:v>0.35139728921584124</c:v>
                </c:pt>
                <c:pt idx="1045">
                  <c:v>0.29190131797990476</c:v>
                </c:pt>
                <c:pt idx="1046">
                  <c:v>0.23125271602050571</c:v>
                </c:pt>
                <c:pt idx="1047">
                  <c:v>0.16969096646993392</c:v>
                </c:pt>
                <c:pt idx="1048">
                  <c:v>0.10745915820638048</c:v>
                </c:pt>
                <c:pt idx="1049">
                  <c:v>4.4803025968809806E-2</c:v>
                </c:pt>
                <c:pt idx="1050">
                  <c:v>-1.803001997573939E-2</c:v>
                </c:pt>
                <c:pt idx="1051">
                  <c:v>-8.0791870781080244E-2</c:v>
                </c:pt>
                <c:pt idx="1052">
                  <c:v>-0.14323469872928346</c:v>
                </c:pt>
                <c:pt idx="1053">
                  <c:v>-0.20511193582792164</c:v>
                </c:pt>
                <c:pt idx="1054">
                  <c:v>-0.26617924743317639</c:v>
                </c:pt>
                <c:pt idx="1055">
                  <c:v>-0.32619549705398077</c:v>
                </c:pt>
                <c:pt idx="1056">
                  <c:v>-0.38492369852768687</c:v>
                </c:pt>
                <c:pt idx="1057">
                  <c:v>-0.44213195180733006</c:v>
                </c:pt>
                <c:pt idx="1058">
                  <c:v>-0.49759435866528456</c:v>
                </c:pt>
                <c:pt idx="1059">
                  <c:v>-0.55109191469766394</c:v>
                </c:pt>
                <c:pt idx="1060">
                  <c:v>-0.60241337410695073</c:v>
                </c:pt>
                <c:pt idx="1061">
                  <c:v>-0.65135608384828225</c:v>
                </c:pt>
                <c:pt idx="1062">
                  <c:v>-0.69772678384553122</c:v>
                </c:pt>
                <c:pt idx="1063">
                  <c:v>-0.7413423701173204</c:v>
                </c:pt>
                <c:pt idx="1064">
                  <c:v>-0.78203061779976957</c:v>
                </c:pt>
                <c:pt idx="1065">
                  <c:v>-0.81963086121076656</c:v>
                </c:pt>
                <c:pt idx="1066">
                  <c:v>-0.8539946282705515</c:v>
                </c:pt>
                <c:pt idx="1067">
                  <c:v>-0.88498622677341188</c:v>
                </c:pt>
                <c:pt idx="1068">
                  <c:v>-0.91248328019549674</c:v>
                </c:pt>
                <c:pt idx="1069">
                  <c:v>-0.93637721092296755</c:v>
                </c:pt>
                <c:pt idx="1070">
                  <c:v>-0.95657366899245488</c:v>
                </c:pt>
                <c:pt idx="1071">
                  <c:v>-0.97299290465073018</c:v>
                </c:pt>
                <c:pt idx="1072">
                  <c:v>-0.98557008326255957</c:v>
                </c:pt>
                <c:pt idx="1073">
                  <c:v>-0.99425554132322747</c:v>
                </c:pt>
                <c:pt idx="1074">
                  <c:v>-0.99901498256480825</c:v>
                </c:pt>
                <c:pt idx="1075">
                  <c:v>-0.99982961338185061</c:v>
                </c:pt>
                <c:pt idx="1076">
                  <c:v>-0.99669621704167755</c:v>
                </c:pt>
                <c:pt idx="1077">
                  <c:v>-0.98962716638630099</c:v>
                </c:pt>
                <c:pt idx="1078">
                  <c:v>-0.97865037497577856</c:v>
                </c:pt>
                <c:pt idx="1079">
                  <c:v>-0.96380918686594985</c:v>
                </c:pt>
                <c:pt idx="1080">
                  <c:v>-0.94516220545575091</c:v>
                </c:pt>
                <c:pt idx="1081">
                  <c:v>-0.92278306207998329</c:v>
                </c:pt>
                <c:pt idx="1082">
                  <c:v>-0.89676012526126347</c:v>
                </c:pt>
                <c:pt idx="1083">
                  <c:v>-0.86719615176923381</c:v>
                </c:pt>
                <c:pt idx="1084">
                  <c:v>-0.83420788086493713</c:v>
                </c:pt>
                <c:pt idx="1085">
                  <c:v>-0.79792557333246139</c:v>
                </c:pt>
                <c:pt idx="1086">
                  <c:v>-0.75849249711821221</c:v>
                </c:pt>
                <c:pt idx="1087">
                  <c:v>-0.71606436160877174</c:v>
                </c:pt>
                <c:pt idx="1088">
                  <c:v>-0.67080870278123916</c:v>
                </c:pt>
                <c:pt idx="1089">
                  <c:v>-0.62290422165396608</c:v>
                </c:pt>
                <c:pt idx="1090">
                  <c:v>-0.57254007864978995</c:v>
                </c:pt>
                <c:pt idx="1091">
                  <c:v>-0.51991514665832039</c:v>
                </c:pt>
                <c:pt idx="1092">
                  <c:v>-0.46523722574655685</c:v>
                </c:pt>
                <c:pt idx="1093">
                  <c:v>-0.40872222261875935</c:v>
                </c:pt>
                <c:pt idx="1094">
                  <c:v>-0.3505932980657045</c:v>
                </c:pt>
                <c:pt idx="1095">
                  <c:v>-0.29107998576960281</c:v>
                </c:pt>
                <c:pt idx="1096">
                  <c:v>-0.23041728594450681</c:v>
                </c:pt>
                <c:pt idx="1097">
                  <c:v>-0.16884473739096217</c:v>
                </c:pt>
                <c:pt idx="1098">
                  <c:v>-0.10660547162915474</c:v>
                </c:pt>
                <c:pt idx="1099">
                  <c:v>-4.3945252845471634E-2</c:v>
                </c:pt>
                <c:pt idx="1100">
                  <c:v>1.8888492556475601E-2</c:v>
                </c:pt>
                <c:pt idx="1101">
                  <c:v>8.1647652968566825E-2</c:v>
                </c:pt>
                <c:pt idx="1102">
                  <c:v>0.14408441129641442</c:v>
                </c:pt>
                <c:pt idx="1103">
                  <c:v>0.20595222351472886</c:v>
                </c:pt>
                <c:pt idx="1104">
                  <c:v>0.26700679219571588</c:v>
                </c:pt>
                <c:pt idx="1105">
                  <c:v>0.32700703116626562</c:v>
                </c:pt>
                <c:pt idx="1106">
                  <c:v>0.38571601748499795</c:v>
                </c:pt>
                <c:pt idx="1107">
                  <c:v>0.4429019269798174</c:v>
                </c:pt>
                <c:pt idx="1108">
                  <c:v>0.49833894965202619</c:v>
                </c:pt>
                <c:pt idx="1109">
                  <c:v>0.55180818133227016</c:v>
                </c:pt>
                <c:pt idx="1110">
                  <c:v>0.60309848806737565</c:v>
                </c:pt>
                <c:pt idx="1111">
                  <c:v>0.65200733982505577</c:v>
                </c:pt>
                <c:pt idx="1112">
                  <c:v>0.69834161022419194</c:v>
                </c:pt>
                <c:pt idx="1113">
                  <c:v>0.74191833913298055</c:v>
                </c:pt>
                <c:pt idx="1114">
                  <c:v>0.7825654551236072</c:v>
                </c:pt>
                <c:pt idx="1115">
                  <c:v>0.82012245493065139</c:v>
                </c:pt>
                <c:pt idx="1116">
                  <c:v>0.85444103723038001</c:v>
                </c:pt>
                <c:pt idx="1117">
                  <c:v>0.88538568823814112</c:v>
                </c:pt>
                <c:pt idx="1118">
                  <c:v>0.91283421681165</c:v>
                </c:pt>
                <c:pt idx="1119">
                  <c:v>0.93667823694715302</c:v>
                </c:pt>
                <c:pt idx="1120">
                  <c:v>0.95682359576321641</c:v>
                </c:pt>
                <c:pt idx="1121">
                  <c:v>0.97319074528223737</c:v>
                </c:pt>
                <c:pt idx="1122">
                  <c:v>0.98571505654151814</c:v>
                </c:pt>
                <c:pt idx="1123">
                  <c:v>0.99434707479365447</c:v>
                </c:pt>
                <c:pt idx="1124">
                  <c:v>0.99905271478849555</c:v>
                </c:pt>
                <c:pt idx="1125">
                  <c:v>0.99981339536556646</c:v>
                </c:pt>
                <c:pt idx="1126">
                  <c:v>0.99662611282550218</c:v>
                </c:pt>
                <c:pt idx="1127">
                  <c:v>0.98950345279075036</c:v>
                </c:pt>
                <c:pt idx="1128">
                  <c:v>0.97847354050872559</c:v>
                </c:pt>
                <c:pt idx="1129">
                  <c:v>0.96357992979364604</c:v>
                </c:pt>
                <c:pt idx="1130">
                  <c:v>0.94488143104558453</c:v>
                </c:pt>
                <c:pt idx="1131">
                  <c:v>0.92245187902586101</c:v>
                </c:pt>
                <c:pt idx="1132">
                  <c:v>0.89637984130569903</c:v>
                </c:pt>
                <c:pt idx="1133">
                  <c:v>0.86676826853947531</c:v>
                </c:pt>
                <c:pt idx="1134">
                  <c:v>0.8337340879434717</c:v>
                </c:pt>
                <c:pt idx="1135">
                  <c:v>0.79740774158537198</c:v>
                </c:pt>
                <c:pt idx="1136">
                  <c:v>0.75793267130770703</c:v>
                </c:pt>
                <c:pt idx="1137">
                  <c:v>0.71546475231900797</c:v>
                </c:pt>
                <c:pt idx="1138">
                  <c:v>0.67017167768940766</c:v>
                </c:pt>
                <c:pt idx="1139">
                  <c:v>0.62223229618101328</c:v>
                </c:pt>
                <c:pt idx="1140">
                  <c:v>0.57183590602779433</c:v>
                </c:pt>
                <c:pt idx="1141">
                  <c:v>0.51918150745369929</c:v>
                </c:pt>
                <c:pt idx="1142">
                  <c:v>0.46447701688041038</c:v>
                </c:pt>
                <c:pt idx="1143">
                  <c:v>0.40793844592782197</c:v>
                </c:pt>
                <c:pt idx="1144">
                  <c:v>0.34978904844895403</c:v>
                </c:pt>
                <c:pt idx="1145">
                  <c:v>0.2902584389674574</c:v>
                </c:pt>
                <c:pt idx="1146">
                  <c:v>0.22958168599880691</c:v>
                </c:pt>
                <c:pt idx="1147">
                  <c:v>0.16799838383518231</c:v>
                </c:pt>
                <c:pt idx="1148">
                  <c:v>0.10575170645954918</c:v>
                </c:pt>
                <c:pt idx="1149">
                  <c:v>4.3087447324548091E-2</c:v>
                </c:pt>
                <c:pt idx="1150">
                  <c:v>-1.9746951212116871E-2</c:v>
                </c:pt>
                <c:pt idx="1151">
                  <c:v>-8.2503374963249984E-2</c:v>
                </c:pt>
                <c:pt idx="1152">
                  <c:v>-0.14493401764073086</c:v>
                </c:pt>
                <c:pt idx="1153">
                  <c:v>-0.20679235936813833</c:v>
                </c:pt>
                <c:pt idx="1154">
                  <c:v>-0.26783414011379159</c:v>
                </c:pt>
                <c:pt idx="1155">
                  <c:v>-0.32781832420034146</c:v>
                </c:pt>
                <c:pt idx="1156">
                  <c:v>-0.38650805208228678</c:v>
                </c:pt>
                <c:pt idx="1157">
                  <c:v>-0.44367157563333426</c:v>
                </c:pt>
                <c:pt idx="1158">
                  <c:v>-0.49908317325016155</c:v>
                </c:pt>
                <c:pt idx="1159">
                  <c:v>-0.55252404115931786</c:v>
                </c:pt>
                <c:pt idx="1160">
                  <c:v>-0.60378315740768695</c:v>
                </c:pt>
                <c:pt idx="1161">
                  <c:v>-0.65265811512482008</c:v>
                </c:pt>
                <c:pt idx="1162">
                  <c:v>-0.69895592176700727</c:v>
                </c:pt>
                <c:pt idx="1163">
                  <c:v>-0.7424937611868806</c:v>
                </c:pt>
                <c:pt idx="1164">
                  <c:v>-0.78309971551954027</c:v>
                </c:pt>
                <c:pt idx="1165">
                  <c:v>-0.82061344403462155</c:v>
                </c:pt>
                <c:pt idx="1166">
                  <c:v>-0.85488681627373797</c:v>
                </c:pt>
                <c:pt idx="1167">
                  <c:v>-0.88578449697318673</c:v>
                </c:pt>
                <c:pt idx="1168">
                  <c:v>-0.91318448046234602</c:v>
                </c:pt>
                <c:pt idx="1169">
                  <c:v>-0.9369785724274301</c:v>
                </c:pt>
                <c:pt idx="1170">
                  <c:v>-0.95707281713838044</c:v>
                </c:pt>
                <c:pt idx="1171">
                  <c:v>-0.97338786845185676</c:v>
                </c:pt>
                <c:pt idx="1172">
                  <c:v>-0.98585930312533621</c:v>
                </c:pt>
                <c:pt idx="1173">
                  <c:v>-0.99443787520519111</c:v>
                </c:pt>
                <c:pt idx="1174">
                  <c:v>-0.9990897104841685</c:v>
                </c:pt>
                <c:pt idx="1175">
                  <c:v>-0.99979644026047498</c:v>
                </c:pt>
                <c:pt idx="1176">
                  <c:v>-0.99655527387026799</c:v>
                </c:pt>
                <c:pt idx="1177">
                  <c:v>-0.98937900970715376</c:v>
                </c:pt>
                <c:pt idx="1178">
                  <c:v>-0.97829598468516599</c:v>
                </c:pt>
                <c:pt idx="1179">
                  <c:v>-0.96334996234479742</c:v>
                </c:pt>
                <c:pt idx="1180">
                  <c:v>-0.94459996004390823</c:v>
                </c:pt>
                <c:pt idx="1181">
                  <c:v>-0.92212001591588166</c:v>
                </c:pt>
                <c:pt idx="1182">
                  <c:v>-0.8959988965152712</c:v>
                </c:pt>
                <c:pt idx="1183">
                  <c:v>-0.86633974630527888</c:v>
                </c:pt>
                <c:pt idx="1184">
                  <c:v>-0.83325968037123699</c:v>
                </c:pt>
                <c:pt idx="1185">
                  <c:v>-0.79688932196827034</c:v>
                </c:pt>
                <c:pt idx="1186">
                  <c:v>-0.75737228672924417</c:v>
                </c:pt>
                <c:pt idx="1187">
                  <c:v>-0.71486461556975667</c:v>
                </c:pt>
                <c:pt idx="1188">
                  <c:v>-0.66953415852932729</c:v>
                </c:pt>
                <c:pt idx="1189">
                  <c:v>-0.62155991198198768</c:v>
                </c:pt>
                <c:pt idx="1190">
                  <c:v>-0.5711313118332968</c:v>
                </c:pt>
                <c:pt idx="1191">
                  <c:v>-0.51844748549477615</c:v>
                </c:pt>
                <c:pt idx="1192">
                  <c:v>-0.46371646558955532</c:v>
                </c:pt>
                <c:pt idx="1193">
                  <c:v>-0.40715436849388886</c:v>
                </c:pt>
                <c:pt idx="1194">
                  <c:v>-0.34898454095847714</c:v>
                </c:pt>
                <c:pt idx="1195">
                  <c:v>-0.28943667817914809</c:v>
                </c:pt>
                <c:pt idx="1196">
                  <c:v>-0.22874591679944611</c:v>
                </c:pt>
                <c:pt idx="1197">
                  <c:v>-0.1671519064265625</c:v>
                </c:pt>
                <c:pt idx="1198">
                  <c:v>-0.10489786332699616</c:v>
                </c:pt>
                <c:pt idx="1199">
                  <c:v>-4.2229610038407646E-2</c:v>
                </c:pt>
                <c:pt idx="1200">
                  <c:v>2.0605395309770621E-2</c:v>
                </c:pt>
                <c:pt idx="1201">
                  <c:v>8.3359036134254716E-2</c:v>
                </c:pt>
                <c:pt idx="1202">
                  <c:v>0.14578351713586649</c:v>
                </c:pt>
                <c:pt idx="1203">
                  <c:v>0.20763234276876583</c:v>
                </c:pt>
                <c:pt idx="1204">
                  <c:v>0.26866129057748805</c:v>
                </c:pt>
                <c:pt idx="1205">
                  <c:v>0.32862937555808824</c:v>
                </c:pt>
                <c:pt idx="1206">
                  <c:v>0.38729980173563133</c:v>
                </c:pt>
                <c:pt idx="1207">
                  <c:v>0.44444089720046259</c:v>
                </c:pt>
                <c:pt idx="1208">
                  <c:v>0.49982702891101705</c:v>
                </c:pt>
                <c:pt idx="1209">
                  <c:v>0.55323949365108005</c:v>
                </c:pt>
                <c:pt idx="1210">
                  <c:v>0.60446738162311697</c:v>
                </c:pt>
                <c:pt idx="1211">
                  <c:v>0.65330840926779565</c:v>
                </c:pt>
                <c:pt idx="1212">
                  <c:v>0.69956971802108048</c:v>
                </c:pt>
                <c:pt idx="1213">
                  <c:v>0.74306863585479488</c:v>
                </c:pt>
                <c:pt idx="1214">
                  <c:v>0.78363339859371584</c:v>
                </c:pt>
                <c:pt idx="1215">
                  <c:v>0.82110382816072325</c:v>
                </c:pt>
                <c:pt idx="1216">
                  <c:v>0.85533196507197784</c:v>
                </c:pt>
                <c:pt idx="1217">
                  <c:v>0.88618265268453644</c:v>
                </c:pt>
                <c:pt idx="1218">
                  <c:v>0.91353407088935557</c:v>
                </c:pt>
                <c:pt idx="1219">
                  <c:v>0.93727821714239345</c:v>
                </c:pt>
                <c:pt idx="1220">
                  <c:v>0.95732133293422261</c:v>
                </c:pt>
                <c:pt idx="1221">
                  <c:v>0.97358427401426073</c:v>
                </c:pt>
                <c:pt idx="1222">
                  <c:v>0.98600282290767149</c:v>
                </c:pt>
                <c:pt idx="1223">
                  <c:v>0.99452794249089538</c:v>
                </c:pt>
                <c:pt idx="1224">
                  <c:v>0.99912596962455391</c:v>
                </c:pt>
                <c:pt idx="1225">
                  <c:v>0.9997787480790753</c:v>
                </c:pt>
                <c:pt idx="1226">
                  <c:v>0.99648370022820054</c:v>
                </c:pt>
                <c:pt idx="1227">
                  <c:v>0.98925383722725579</c:v>
                </c:pt>
                <c:pt idx="1228">
                  <c:v>0.97811770763600148</c:v>
                </c:pt>
                <c:pt idx="1229">
                  <c:v>0.96311928468894581</c:v>
                </c:pt>
                <c:pt idx="1230">
                  <c:v>0.94431779265822047</c:v>
                </c:pt>
                <c:pt idx="1231">
                  <c:v>0.92178747299470876</c:v>
                </c:pt>
                <c:pt idx="1232">
                  <c:v>0.895617291170829</c:v>
                </c:pt>
                <c:pt idx="1233">
                  <c:v>0.86591058538256971</c:v>
                </c:pt>
                <c:pt idx="1234">
                  <c:v>0.83278465849798666</c:v>
                </c:pt>
                <c:pt idx="1235">
                  <c:v>0.7963703148633321</c:v>
                </c:pt>
                <c:pt idx="1236">
                  <c:v>0.75681134379596338</c:v>
                </c:pt>
                <c:pt idx="1237">
                  <c:v>0.71426395180346436</c:v>
                </c:pt>
                <c:pt idx="1238">
                  <c:v>0.66889614577100465</c:v>
                </c:pt>
                <c:pt idx="1239">
                  <c:v>0.62088706955259976</c:v>
                </c:pt>
                <c:pt idx="1240">
                  <c:v>0.57042629658571942</c:v>
                </c:pt>
                <c:pt idx="1241">
                  <c:v>0.51771308132270355</c:v>
                </c:pt>
                <c:pt idx="1242">
                  <c:v>0.4629555724347027</c:v>
                </c:pt>
                <c:pt idx="1243">
                  <c:v>0.40636999089501558</c:v>
                </c:pt>
                <c:pt idx="1244">
                  <c:v>0.34817977618739132</c:v>
                </c:pt>
                <c:pt idx="1245">
                  <c:v>0.2886147040104714</c:v>
                </c:pt>
                <c:pt idx="1246">
                  <c:v>0.22790997896254789</c:v>
                </c:pt>
                <c:pt idx="1247">
                  <c:v>0.16630530578916225</c:v>
                </c:pt>
                <c:pt idx="1248">
                  <c:v>0.10404394286097135</c:v>
                </c:pt>
                <c:pt idx="1249">
                  <c:v>4.1371741619484766E-2</c:v>
                </c:pt>
                <c:pt idx="1250">
                  <c:v>-2.1463824216597639E-2</c:v>
                </c:pt>
                <c:pt idx="1251">
                  <c:v>-8.421463585079339E-2</c:v>
                </c:pt>
                <c:pt idx="1252">
                  <c:v>-0.14663290915553384</c:v>
                </c:pt>
                <c:pt idx="1253">
                  <c:v>-0.20847217309735339</c:v>
                </c:pt>
                <c:pt idx="1254">
                  <c:v>-0.26948824297699453</c:v>
                </c:pt>
                <c:pt idx="1255">
                  <c:v>-0.32944018464160435</c:v>
                </c:pt>
                <c:pt idx="1256">
                  <c:v>-0.38809126586135917</c:v>
                </c:pt>
                <c:pt idx="1257">
                  <c:v>-0.44520989111402559</c:v>
                </c:pt>
                <c:pt idx="1258">
                  <c:v>-0.50057051608620262</c:v>
                </c:pt>
                <c:pt idx="1259">
                  <c:v>-0.55395453828009455</c:v>
                </c:pt>
                <c:pt idx="1260">
                  <c:v>-0.6051511602092603</c:v>
                </c:pt>
                <c:pt idx="1261">
                  <c:v>-0.65395822177459018</c:v>
                </c:pt>
                <c:pt idx="1262">
                  <c:v>-0.70018299853389443</c:v>
                </c:pt>
                <c:pt idx="1263">
                  <c:v>-0.74364296271290098</c:v>
                </c:pt>
                <c:pt idx="1264">
                  <c:v>-0.78416650395267962</c:v>
                </c:pt>
                <c:pt idx="1265">
                  <c:v>-0.821593606947424</c:v>
                </c:pt>
                <c:pt idx="1266">
                  <c:v>-0.85577648329693889</c:v>
                </c:pt>
                <c:pt idx="1267">
                  <c:v>-0.88658015507865273</c:v>
                </c:pt>
                <c:pt idx="1268">
                  <c:v>-0.91388298783494559</c:v>
                </c:pt>
                <c:pt idx="1269">
                  <c:v>-0.93757717087113202</c:v>
                </c:pt>
                <c:pt idx="1270">
                  <c:v>-0.95756914296752649</c:v>
                </c:pt>
                <c:pt idx="1271">
                  <c:v>-0.97377996182466042</c:v>
                </c:pt>
                <c:pt idx="1272">
                  <c:v>-0.9861456157827152</c:v>
                </c:pt>
                <c:pt idx="1273">
                  <c:v>-0.99461727658436583</c:v>
                </c:pt>
                <c:pt idx="1274">
                  <c:v>-0.99916149218292016</c:v>
                </c:pt>
                <c:pt idx="1275">
                  <c:v>-0.99976031883441097</c:v>
                </c:pt>
                <c:pt idx="1276">
                  <c:v>-0.9964113919520633</c:v>
                </c:pt>
                <c:pt idx="1277">
                  <c:v>-0.989127935443333</c:v>
                </c:pt>
                <c:pt idx="1278">
                  <c:v>-0.97793870949266559</c:v>
                </c:pt>
                <c:pt idx="1279">
                  <c:v>-0.96288789699615285</c:v>
                </c:pt>
                <c:pt idx="1280">
                  <c:v>-0.94403492909654729</c:v>
                </c:pt>
                <c:pt idx="1281">
                  <c:v>-0.92145425050749097</c:v>
                </c:pt>
                <c:pt idx="1282">
                  <c:v>-0.89523502555368928</c:v>
                </c:pt>
                <c:pt idx="1283">
                  <c:v>-0.86548078608774348</c:v>
                </c:pt>
                <c:pt idx="1284">
                  <c:v>-0.83230902267391926</c:v>
                </c:pt>
                <c:pt idx="1285">
                  <c:v>-0.79585072065319151</c:v>
                </c:pt>
                <c:pt idx="1286">
                  <c:v>-0.75624984292138775</c:v>
                </c:pt>
                <c:pt idx="1287">
                  <c:v>-0.71366276146293639</c:v>
                </c:pt>
                <c:pt idx="1288">
                  <c:v>-0.66825763988481013</c:v>
                </c:pt>
                <c:pt idx="1289">
                  <c:v>-0.62021376938888662</c:v>
                </c:pt>
                <c:pt idx="1290">
                  <c:v>-0.56972086080482987</c:v>
                </c:pt>
                <c:pt idx="1291">
                  <c:v>-0.5169782954788793</c:v>
                </c:pt>
                <c:pt idx="1292">
                  <c:v>-0.46219433797677795</c:v>
                </c:pt>
                <c:pt idx="1293">
                  <c:v>-0.40558531370947903</c:v>
                </c:pt>
                <c:pt idx="1294">
                  <c:v>-0.3473747547290037</c:v>
                </c:pt>
                <c:pt idx="1295">
                  <c:v>-0.28779251706742198</c:v>
                </c:pt>
                <c:pt idx="1296">
                  <c:v>-0.22707387310440147</c:v>
                </c:pt>
                <c:pt idx="1297">
                  <c:v>-0.16545858254708984</c:v>
                </c:pt>
                <c:pt idx="1298">
                  <c:v>-0.10318994569102158</c:v>
                </c:pt>
                <c:pt idx="1299">
                  <c:v>-4.0513842700236884E-2</c:v>
                </c:pt>
                <c:pt idx="1300">
                  <c:v>2.2322237299727283E-2</c:v>
                </c:pt>
                <c:pt idx="1301">
                  <c:v>8.5070173482081124E-2</c:v>
                </c:pt>
                <c:pt idx="1302">
                  <c:v>0.1474821930735668</c:v>
                </c:pt>
                <c:pt idx="1303">
                  <c:v>0.20931184973474209</c:v>
                </c:pt>
                <c:pt idx="1304">
                  <c:v>0.27031499670264614</c:v>
                </c:pt>
                <c:pt idx="1305">
                  <c:v>0.33025075085312655</c:v>
                </c:pt>
                <c:pt idx="1306">
                  <c:v>0.38888244387596899</c:v>
                </c:pt>
                <c:pt idx="1307">
                  <c:v>0.445978556807126</c:v>
                </c:pt>
                <c:pt idx="1308">
                  <c:v>0.50131363422758768</c:v>
                </c:pt>
                <c:pt idx="1309">
                  <c:v>0.55466917451919961</c:v>
                </c:pt>
                <c:pt idx="1310">
                  <c:v>0.60583449266200584</c:v>
                </c:pt>
                <c:pt idx="1311">
                  <c:v>0.65460755216613364</c:v>
                </c:pt>
                <c:pt idx="1312">
                  <c:v>0.70079576285334289</c:v>
                </c:pt>
                <c:pt idx="1313">
                  <c:v>0.74421674133780902</c:v>
                </c:pt>
                <c:pt idx="1314">
                  <c:v>0.78469903120340356</c:v>
                </c:pt>
                <c:pt idx="1315">
                  <c:v>0.82208278003364632</c:v>
                </c:pt>
                <c:pt idx="1316">
                  <c:v>0.85622037062090317</c:v>
                </c:pt>
                <c:pt idx="1317">
                  <c:v>0.88697700386249956</c:v>
                </c:pt>
                <c:pt idx="1318">
                  <c:v>0.91423123104189685</c:v>
                </c:pt>
                <c:pt idx="1319">
                  <c:v>0.93787543339324431</c:v>
                </c:pt>
                <c:pt idx="1320">
                  <c:v>0.95781624705559976</c:v>
                </c:pt>
                <c:pt idx="1321">
                  <c:v>0.97397493173878646</c:v>
                </c:pt>
                <c:pt idx="1322">
                  <c:v>0.9862876816452012</c:v>
                </c:pt>
                <c:pt idx="1323">
                  <c:v>0.99470587741974592</c:v>
                </c:pt>
                <c:pt idx="1324">
                  <c:v>0.99919627813307832</c:v>
                </c:pt>
                <c:pt idx="1325">
                  <c:v>0.99974115254006868</c:v>
                </c:pt>
                <c:pt idx="1326">
                  <c:v>0.99633834909516505</c:v>
                </c:pt>
                <c:pt idx="1327">
                  <c:v>0.98900130444820555</c:v>
                </c:pt>
                <c:pt idx="1328">
                  <c:v>0.97775899038711456</c:v>
                </c:pt>
                <c:pt idx="1329">
                  <c:v>0.96265579943700741</c:v>
                </c:pt>
                <c:pt idx="1330">
                  <c:v>0.94375136956742789</c:v>
                </c:pt>
                <c:pt idx="1331">
                  <c:v>0.9211203486998939</c:v>
                </c:pt>
                <c:pt idx="1332">
                  <c:v>0.89485209994567472</c:v>
                </c:pt>
                <c:pt idx="1333">
                  <c:v>0.86505034873764541</c:v>
                </c:pt>
                <c:pt idx="1334">
                  <c:v>0.83183277324969407</c:v>
                </c:pt>
                <c:pt idx="1335">
                  <c:v>0.79533053972091561</c:v>
                </c:pt>
                <c:pt idx="1336">
                  <c:v>0.75568778451947993</c:v>
                </c:pt>
                <c:pt idx="1337">
                  <c:v>0.713061044991396</c:v>
                </c:pt>
                <c:pt idx="1338">
                  <c:v>0.667618641341446</c:v>
                </c:pt>
                <c:pt idx="1339">
                  <c:v>0.6195400119872343</c:v>
                </c:pt>
                <c:pt idx="1340">
                  <c:v>0.56901500501070568</c:v>
                </c:pt>
                <c:pt idx="1341">
                  <c:v>0.51624312850501897</c:v>
                </c:pt>
                <c:pt idx="1342">
                  <c:v>0.46143276277699563</c:v>
                </c:pt>
                <c:pt idx="1343">
                  <c:v>0.40480033751573785</c:v>
                </c:pt>
                <c:pt idx="1344">
                  <c:v>0.34656947717677072</c:v>
                </c:pt>
                <c:pt idx="1345">
                  <c:v>0.28697011795615135</c:v>
                </c:pt>
                <c:pt idx="1346">
                  <c:v>0.22623759984140618</c:v>
                </c:pt>
                <c:pt idx="1347">
                  <c:v>0.16461173732458598</c:v>
                </c:pt>
                <c:pt idx="1348">
                  <c:v>0.10233587244670782</c:v>
                </c:pt>
                <c:pt idx="1349">
                  <c:v>3.9655913913101311E-2</c:v>
                </c:pt>
                <c:pt idx="1350">
                  <c:v>-2.3180633926300577E-2</c:v>
                </c:pt>
                <c:pt idx="1351">
                  <c:v>-8.5925648397393042E-2</c:v>
                </c:pt>
                <c:pt idx="1352">
                  <c:v>-0.1483313682638368</c:v>
                </c:pt>
                <c:pt idx="1353">
                  <c:v>-0.21015137206192794</c:v>
                </c:pt>
                <c:pt idx="1354">
                  <c:v>-0.27114155114496563</c:v>
                </c:pt>
                <c:pt idx="1355">
                  <c:v>-0.33106107359507064</c:v>
                </c:pt>
                <c:pt idx="1356">
                  <c:v>-0.38967333519618336</c:v>
                </c:pt>
                <c:pt idx="1357">
                  <c:v>-0.44674689371307064</c:v>
                </c:pt>
                <c:pt idx="1358">
                  <c:v>-0.50205638278735054</c:v>
                </c:pt>
                <c:pt idx="1359">
                  <c:v>-0.55538340184157031</c:v>
                </c:pt>
                <c:pt idx="1360">
                  <c:v>-0.60651737847757181</c:v>
                </c:pt>
                <c:pt idx="1361">
                  <c:v>-0.6552563999637121</c:v>
                </c:pt>
                <c:pt idx="1362">
                  <c:v>-0.70140801052766988</c:v>
                </c:pt>
                <c:pt idx="1363">
                  <c:v>-0.74478997130650482</c:v>
                </c:pt>
                <c:pt idx="1364">
                  <c:v>-0.78523097995331215</c:v>
                </c:pt>
                <c:pt idx="1365">
                  <c:v>-0.82257134705875046</c:v>
                </c:pt>
                <c:pt idx="1366">
                  <c:v>-0.856663626716618</c:v>
                </c:pt>
                <c:pt idx="1367">
                  <c:v>-0.88737319874350284</c:v>
                </c:pt>
                <c:pt idx="1368">
                  <c:v>-0.91457880025346938</c:v>
                </c:pt>
                <c:pt idx="1369">
                  <c:v>-0.93817300448885332</c:v>
                </c:pt>
                <c:pt idx="1370">
                  <c:v>-0.95806264501626692</c:v>
                </c:pt>
                <c:pt idx="1371">
                  <c:v>-0.97416918361289861</c:v>
                </c:pt>
                <c:pt idx="1372">
                  <c:v>-0.98642902039039249</c:v>
                </c:pt>
                <c:pt idx="1373">
                  <c:v>-0.99479374493171535</c:v>
                </c:pt>
                <c:pt idx="1374">
                  <c:v>-0.99923032744938467</c:v>
                </c:pt>
                <c:pt idx="1375">
                  <c:v>-0.9997212492101778</c:v>
                </c:pt>
                <c:pt idx="1376">
                  <c:v>-0.99626457171135629</c:v>
                </c:pt>
                <c:pt idx="1377">
                  <c:v>-0.98887394433522902</c:v>
                </c:pt>
                <c:pt idx="1378">
                  <c:v>-0.97757855045184494</c:v>
                </c:pt>
                <c:pt idx="1379">
                  <c:v>-0.9624229921826104</c:v>
                </c:pt>
                <c:pt idx="1380">
                  <c:v>-0.94346711427990027</c:v>
                </c:pt>
                <c:pt idx="1381">
                  <c:v>-0.92078576781808463</c:v>
                </c:pt>
                <c:pt idx="1382">
                  <c:v>-0.89446851462908816</c:v>
                </c:pt>
                <c:pt idx="1383">
                  <c:v>-0.86461927364961255</c:v>
                </c:pt>
                <c:pt idx="1384">
                  <c:v>-0.83135591057639879</c:v>
                </c:pt>
                <c:pt idx="1385">
                  <c:v>-0.79480977244997852</c:v>
                </c:pt>
                <c:pt idx="1386">
                  <c:v>-0.75512516900461357</c:v>
                </c:pt>
                <c:pt idx="1387">
                  <c:v>-0.71245880283244445</c:v>
                </c:pt>
                <c:pt idx="1388">
                  <c:v>-0.6669791506120093</c:v>
                </c:pt>
                <c:pt idx="1389">
                  <c:v>-0.61886579784433204</c:v>
                </c:pt>
                <c:pt idx="1390">
                  <c:v>-0.56830872972369884</c:v>
                </c:pt>
                <c:pt idx="1391">
                  <c:v>-0.51550758094311933</c:v>
                </c:pt>
                <c:pt idx="1392">
                  <c:v>-0.46067084739682185</c:v>
                </c:pt>
                <c:pt idx="1393">
                  <c:v>-0.40401506289251027</c:v>
                </c:pt>
                <c:pt idx="1394">
                  <c:v>-0.34576394412437755</c:v>
                </c:pt>
                <c:pt idx="1395">
                  <c:v>-0.28614750728292665</c:v>
                </c:pt>
                <c:pt idx="1396">
                  <c:v>-0.22540115979009853</c:v>
                </c:pt>
                <c:pt idx="1397">
                  <c:v>-0.16376477074598136</c:v>
                </c:pt>
                <c:pt idx="1398">
                  <c:v>-0.10148172375768953</c:v>
                </c:pt>
                <c:pt idx="1399">
                  <c:v>-3.8797955890579973E-2</c:v>
                </c:pt>
                <c:pt idx="1400">
                  <c:v>2.4039013463513302E-2</c:v>
                </c:pt>
                <c:pt idx="1401">
                  <c:v>8.67810599660363E-2</c:v>
                </c:pt>
                <c:pt idx="1402">
                  <c:v>0.14918043410029547</c:v>
                </c:pt>
                <c:pt idx="1403">
                  <c:v>0.21099073945997904</c:v>
                </c:pt>
                <c:pt idx="1404">
                  <c:v>0.27196790569458162</c:v>
                </c:pt>
                <c:pt idx="1405">
                  <c:v>0.33187115227007213</c:v>
                </c:pt>
                <c:pt idx="1406">
                  <c:v>0.39046393923892342</c:v>
                </c:pt>
                <c:pt idx="1407">
                  <c:v>0.44751490126540838</c:v>
                </c:pt>
                <c:pt idx="1408">
                  <c:v>0.5027987612179049</c:v>
                </c:pt>
                <c:pt idx="1409">
                  <c:v>0.55609721972064752</c:v>
                </c:pt>
                <c:pt idx="1410">
                  <c:v>0.60719981715253923</c:v>
                </c:pt>
                <c:pt idx="1411">
                  <c:v>0.65590476468899928</c:v>
                </c:pt>
                <c:pt idx="1412">
                  <c:v>0.70201974110549992</c:v>
                </c:pt>
                <c:pt idx="1413">
                  <c:v>0.74536265219638809</c:v>
                </c:pt>
                <c:pt idx="1414">
                  <c:v>0.78576234981022985</c:v>
                </c:pt>
                <c:pt idx="1415">
                  <c:v>0.82305930766256841</c:v>
                </c:pt>
                <c:pt idx="1416">
                  <c:v>0.85710625125731799</c:v>
                </c:pt>
                <c:pt idx="1417">
                  <c:v>0.8877687394295708</c:v>
                </c:pt>
                <c:pt idx="1418">
                  <c:v>0.91492569521342604</c:v>
                </c:pt>
                <c:pt idx="1419">
                  <c:v>0.93846988393857667</c:v>
                </c:pt>
                <c:pt idx="1420">
                  <c:v>0.95830833666788495</c:v>
                </c:pt>
                <c:pt idx="1421">
                  <c:v>0.97436271730379564</c:v>
                </c:pt>
                <c:pt idx="1422">
                  <c:v>0.9865696319140882</c:v>
                </c:pt>
                <c:pt idx="1423">
                  <c:v>0.99488087905549438</c:v>
                </c:pt>
                <c:pt idx="1424">
                  <c:v>0.99926364010673641</c:v>
                </c:pt>
                <c:pt idx="1425">
                  <c:v>0.99970060885941192</c:v>
                </c:pt>
                <c:pt idx="1426">
                  <c:v>0.99619005985502496</c:v>
                </c:pt>
                <c:pt idx="1427">
                  <c:v>0.98874585519829883</c:v>
                </c:pt>
                <c:pt idx="1428">
                  <c:v>0.97739738981988489</c:v>
                </c:pt>
                <c:pt idx="1429">
                  <c:v>0.96218947540459732</c:v>
                </c:pt>
                <c:pt idx="1430">
                  <c:v>0.94318216344352968</c:v>
                </c:pt>
                <c:pt idx="1431">
                  <c:v>0.92045050810871365</c:v>
                </c:pt>
                <c:pt idx="1432">
                  <c:v>0.89408426988672507</c:v>
                </c:pt>
                <c:pt idx="1433">
                  <c:v>0.86418756114145168</c:v>
                </c:pt>
                <c:pt idx="1434">
                  <c:v>0.83087843500559722</c:v>
                </c:pt>
                <c:pt idx="1435">
                  <c:v>0.79428841922431204</c:v>
                </c:pt>
                <c:pt idx="1436">
                  <c:v>0.75456199679154501</c:v>
                </c:pt>
                <c:pt idx="1437">
                  <c:v>0.71185603543008058</c:v>
                </c:pt>
                <c:pt idx="1438">
                  <c:v>0.66633916816796013</c:v>
                </c:pt>
                <c:pt idx="1439">
                  <c:v>0.61819112745723948</c:v>
                </c:pt>
                <c:pt idx="1440">
                  <c:v>0.56760203546450594</c:v>
                </c:pt>
                <c:pt idx="1441">
                  <c:v>0.51477165333542108</c:v>
                </c:pt>
                <c:pt idx="1442">
                  <c:v>0.45990859239793536</c:v>
                </c:pt>
                <c:pt idx="1443">
                  <c:v>0.4032294904187344</c:v>
                </c:pt>
                <c:pt idx="1444">
                  <c:v>0.34495815616568432</c:v>
                </c:pt>
                <c:pt idx="1445">
                  <c:v>0.28532468565421165</c:v>
                </c:pt>
                <c:pt idx="1446">
                  <c:v>0.22456455356709654</c:v>
                </c:pt>
                <c:pt idx="1447">
                  <c:v>0.16291768343565402</c:v>
                </c:pt>
                <c:pt idx="1448">
                  <c:v>0.10062750025368179</c:v>
                </c:pt>
                <c:pt idx="1449">
                  <c:v>3.7939969265182165E-2</c:v>
                </c:pt>
                <c:pt idx="1450">
                  <c:v>-2.4897375278531211E-2</c:v>
                </c:pt>
                <c:pt idx="1451">
                  <c:v>-8.7636407557407231E-2</c:v>
                </c:pt>
                <c:pt idx="1452">
                  <c:v>-0.15002938995701717</c:v>
                </c:pt>
                <c:pt idx="1453">
                  <c:v>-0.2118299513100777</c:v>
                </c:pt>
                <c:pt idx="1454">
                  <c:v>-0.27279405974228371</c:v>
                </c:pt>
                <c:pt idx="1455">
                  <c:v>-0.3326809862809062</c:v>
                </c:pt>
                <c:pt idx="1456">
                  <c:v>-0.39125425542136105</c:v>
                </c:pt>
                <c:pt idx="1457">
                  <c:v>-0.44828257889796935</c:v>
                </c:pt>
                <c:pt idx="1458">
                  <c:v>-0.50354076897193778</c:v>
                </c:pt>
                <c:pt idx="1459">
                  <c:v>-0.55681062763017408</c:v>
                </c:pt>
                <c:pt idx="1460">
                  <c:v>-0.60788180818378501</c:v>
                </c:pt>
                <c:pt idx="1461">
                  <c:v>-0.65655264586399276</c:v>
                </c:pt>
                <c:pt idx="1462">
                  <c:v>-0.7026309541358694</c:v>
                </c:pt>
                <c:pt idx="1463">
                  <c:v>-0.74593478358525389</c:v>
                </c:pt>
                <c:pt idx="1464">
                  <c:v>-0.78629314038240805</c:v>
                </c:pt>
                <c:pt idx="1465">
                  <c:v>-0.82354666148535449</c:v>
                </c:pt>
                <c:pt idx="1466">
                  <c:v>-0.85754824391668116</c:v>
                </c:pt>
                <c:pt idx="1467">
                  <c:v>-0.88816362562911355</c:v>
                </c:pt>
                <c:pt idx="1468">
                  <c:v>-0.91527191566602106</c:v>
                </c:pt>
                <c:pt idx="1469">
                  <c:v>-0.9387660715235423</c:v>
                </c:pt>
                <c:pt idx="1470">
                  <c:v>-0.9585533218293194</c:v>
                </c:pt>
                <c:pt idx="1471">
                  <c:v>-0.97455553266879624</c:v>
                </c:pt>
                <c:pt idx="1472">
                  <c:v>-0.98670951611263025</c:v>
                </c:pt>
                <c:pt idx="1473">
                  <c:v>-0.9949672797268484</c:v>
                </c:pt>
                <c:pt idx="1474">
                  <c:v>-0.99929621608057395</c:v>
                </c:pt>
                <c:pt idx="1475">
                  <c:v>-0.99967923150298754</c:v>
                </c:pt>
                <c:pt idx="1476">
                  <c:v>-0.99611481358110454</c:v>
                </c:pt>
                <c:pt idx="1477">
                  <c:v>-0.98861703713184146</c:v>
                </c:pt>
                <c:pt idx="1478">
                  <c:v>-0.97721550862478468</c:v>
                </c:pt>
                <c:pt idx="1479">
                  <c:v>-0.96195524927512666</c:v>
                </c:pt>
                <c:pt idx="1480">
                  <c:v>-0.94289651726838952</c:v>
                </c:pt>
                <c:pt idx="1481">
                  <c:v>-0.9201145698189489</c:v>
                </c:pt>
                <c:pt idx="1482">
                  <c:v>-0.89369936600184818</c:v>
                </c:pt>
                <c:pt idx="1483">
                  <c:v>-0.86375521153141854</c:v>
                </c:pt>
                <c:pt idx="1484">
                  <c:v>-0.83040034688930486</c:v>
                </c:pt>
                <c:pt idx="1485">
                  <c:v>-0.79376648042827158</c:v>
                </c:pt>
                <c:pt idx="1486">
                  <c:v>-0.75399826829546901</c:v>
                </c:pt>
                <c:pt idx="1487">
                  <c:v>-0.7112527432286605</c:v>
                </c:pt>
                <c:pt idx="1488">
                  <c:v>-0.66569869448108931</c:v>
                </c:pt>
                <c:pt idx="1489">
                  <c:v>-0.6175160013233526</c:v>
                </c:pt>
                <c:pt idx="1490">
                  <c:v>-0.56689492275413222</c:v>
                </c:pt>
                <c:pt idx="1491">
                  <c:v>-0.51403534622448155</c:v>
                </c:pt>
                <c:pt idx="1492">
                  <c:v>-0.45914599834230335</c:v>
                </c:pt>
                <c:pt idx="1493">
                  <c:v>-0.40244362067352901</c:v>
                </c:pt>
                <c:pt idx="1494">
                  <c:v>-0.34415211389475264</c:v>
                </c:pt>
                <c:pt idx="1495">
                  <c:v>-0.28450165367662594</c:v>
                </c:pt>
                <c:pt idx="1496">
                  <c:v>-0.22372778178918221</c:v>
                </c:pt>
                <c:pt idx="1497">
                  <c:v>-0.16207047601811309</c:v>
                </c:pt>
                <c:pt idx="1498">
                  <c:v>-9.9773202564412439E-2</c:v>
                </c:pt>
                <c:pt idx="1499">
                  <c:v>-3.7081954669452452E-2</c:v>
                </c:pt>
                <c:pt idx="1500">
                  <c:v>2.5755718738533131E-2</c:v>
                </c:pt>
                <c:pt idx="1501">
                  <c:v>8.84916905409069E-2</c:v>
                </c:pt>
                <c:pt idx="1502">
                  <c:v>0.15087823520811522</c:v>
                </c:pt>
                <c:pt idx="1503">
                  <c:v>0.21266900699356264</c:v>
                </c:pt>
                <c:pt idx="1504">
                  <c:v>0.27362001267899561</c:v>
                </c:pt>
                <c:pt idx="1505">
                  <c:v>0.33349057503052854</c:v>
                </c:pt>
                <c:pt idx="1506">
                  <c:v>0.39204428316084128</c:v>
                </c:pt>
                <c:pt idx="1507">
                  <c:v>0.44904992604478855</c:v>
                </c:pt>
                <c:pt idx="1508">
                  <c:v>0.50428240550244574</c:v>
                </c:pt>
                <c:pt idx="1509">
                  <c:v>0.55752362504423059</c:v>
                </c:pt>
                <c:pt idx="1510">
                  <c:v>0.60856335106851611</c:v>
                </c:pt>
                <c:pt idx="1511">
                  <c:v>0.6572000430110575</c:v>
                </c:pt>
                <c:pt idx="1512">
                  <c:v>0.70324164916816589</c:v>
                </c:pt>
                <c:pt idx="1513">
                  <c:v>0.74650636505133072</c:v>
                </c:pt>
                <c:pt idx="1514">
                  <c:v>0.78682335127855152</c:v>
                </c:pt>
                <c:pt idx="1515">
                  <c:v>0.82403340816781045</c:v>
                </c:pt>
                <c:pt idx="1516">
                  <c:v>0.85798960436885896</c:v>
                </c:pt>
                <c:pt idx="1517">
                  <c:v>0.88855785705100387</c:v>
                </c:pt>
                <c:pt idx="1518">
                  <c:v>0.91561746135602307</c:v>
                </c:pt>
                <c:pt idx="1519">
                  <c:v>0.93906156702540267</c:v>
                </c:pt>
                <c:pt idx="1520">
                  <c:v>0.95879760031995676</c:v>
                </c:pt>
                <c:pt idx="1521">
                  <c:v>0.97474762956574867</c:v>
                </c:pt>
                <c:pt idx="1522">
                  <c:v>0.98684867288289013</c:v>
                </c:pt>
                <c:pt idx="1523">
                  <c:v>0.99505294688207901</c:v>
                </c:pt>
                <c:pt idx="1524">
                  <c:v>0.99932805534688274</c:v>
                </c:pt>
                <c:pt idx="1525">
                  <c:v>0.99965711715666505</c:v>
                </c:pt>
                <c:pt idx="1526">
                  <c:v>0.9960388329450699</c:v>
                </c:pt>
                <c:pt idx="1527">
                  <c:v>0.98848749023082705</c:v>
                </c:pt>
                <c:pt idx="1528">
                  <c:v>0.97703290700063516</c:v>
                </c:pt>
                <c:pt idx="1529">
                  <c:v>0.96172031396686841</c:v>
                </c:pt>
                <c:pt idx="1530">
                  <c:v>0.94261017596507024</c:v>
                </c:pt>
                <c:pt idx="1531">
                  <c:v>0.91977795319645861</c:v>
                </c:pt>
                <c:pt idx="1532">
                  <c:v>0.89331380325822518</c:v>
                </c:pt>
                <c:pt idx="1533">
                  <c:v>0.86332222513825974</c:v>
                </c:pt>
                <c:pt idx="1534">
                  <c:v>0.82992164657996492</c:v>
                </c:pt>
                <c:pt idx="1535">
                  <c:v>0.7932439564466528</c:v>
                </c:pt>
                <c:pt idx="1536">
                  <c:v>0.75343398393199035</c:v>
                </c:pt>
                <c:pt idx="1537">
                  <c:v>0.71064892667295698</c:v>
                </c:pt>
                <c:pt idx="1538">
                  <c:v>0.66505773002358148</c:v>
                </c:pt>
                <c:pt idx="1539">
                  <c:v>0.61684041994036987</c:v>
                </c:pt>
                <c:pt idx="1540">
                  <c:v>0.56618739211385649</c:v>
                </c:pt>
                <c:pt idx="1541">
                  <c:v>0.51329866015313808</c:v>
                </c:pt>
                <c:pt idx="1542">
                  <c:v>0.45838306579213023</c:v>
                </c:pt>
                <c:pt idx="1543">
                  <c:v>0.40165745423627103</c:v>
                </c:pt>
                <c:pt idx="1544">
                  <c:v>0.34334581790579138</c:v>
                </c:pt>
                <c:pt idx="1545">
                  <c:v>0.28367841195690302</c:v>
                </c:pt>
                <c:pt idx="1546">
                  <c:v>0.22289084507325962</c:v>
                </c:pt>
                <c:pt idx="1547">
                  <c:v>0.16122314911794222</c:v>
                </c:pt>
                <c:pt idx="1548">
                  <c:v>9.8918831319706371E-2</c:v>
                </c:pt>
                <c:pt idx="1549">
                  <c:v>3.6223912735913431E-2</c:v>
                </c:pt>
                <c:pt idx="1550">
                  <c:v>-2.6614043210754029E-2</c:v>
                </c:pt>
                <c:pt idx="1551">
                  <c:v>-8.9346908285983948E-2</c:v>
                </c:pt>
                <c:pt idx="1552">
                  <c:v>-0.15172696922778439</c:v>
                </c:pt>
                <c:pt idx="1553">
                  <c:v>-0.21350790589184593</c:v>
                </c:pt>
                <c:pt idx="1554">
                  <c:v>-0.27444576389583047</c:v>
                </c:pt>
                <c:pt idx="1555">
                  <c:v>-0.33429991792211572</c:v>
                </c:pt>
                <c:pt idx="1556">
                  <c:v>-0.39283402187492172</c:v>
                </c:pt>
                <c:pt idx="1557">
                  <c:v>-0.44981694214014478</c:v>
                </c:pt>
                <c:pt idx="1558">
                  <c:v>-0.50502367026266282</c:v>
                </c:pt>
                <c:pt idx="1559">
                  <c:v>-0.55823621143716451</c:v>
                </c:pt>
                <c:pt idx="1560">
                  <c:v>-0.60924444530430377</c:v>
                </c:pt>
                <c:pt idx="1561">
                  <c:v>-0.65784695565290452</c:v>
                </c:pt>
                <c:pt idx="1562">
                  <c:v>-0.70385182575215877</c:v>
                </c:pt>
                <c:pt idx="1563">
                  <c:v>-0.74707739617322444</c:v>
                </c:pt>
                <c:pt idx="1564">
                  <c:v>-0.78735298210776594</c:v>
                </c:pt>
                <c:pt idx="1565">
                  <c:v>-0.82451954735111022</c:v>
                </c:pt>
                <c:pt idx="1566">
                  <c:v>-0.85843033228846144</c:v>
                </c:pt>
                <c:pt idx="1567">
                  <c:v>-0.88895143340459759</c:v>
                </c:pt>
                <c:pt idx="1568">
                  <c:v>-0.91596233202868083</c:v>
                </c:pt>
                <c:pt idx="1569">
                  <c:v>-0.93935637022630558</c:v>
                </c:pt>
                <c:pt idx="1570">
                  <c:v>-0.9590411719597165</c:v>
                </c:pt>
                <c:pt idx="1571">
                  <c:v>-0.97493900785304033</c:v>
                </c:pt>
                <c:pt idx="1572">
                  <c:v>-0.98698710212227547</c:v>
                </c:pt>
                <c:pt idx="1573">
                  <c:v>-0.99513788045803031</c:v>
                </c:pt>
                <c:pt idx="1574">
                  <c:v>-0.99935915788218932</c:v>
                </c:pt>
                <c:pt idx="1575">
                  <c:v>-0.99963426583674697</c:v>
                </c:pt>
                <c:pt idx="1576">
                  <c:v>-0.99596211800293322</c:v>
                </c:pt>
                <c:pt idx="1577">
                  <c:v>-0.9883572145907632</c:v>
                </c:pt>
                <c:pt idx="1578">
                  <c:v>-0.97684958508205488</c:v>
                </c:pt>
                <c:pt idx="1579">
                  <c:v>-0.96148466965302681</c:v>
                </c:pt>
                <c:pt idx="1580">
                  <c:v>-0.94232313974466086</c:v>
                </c:pt>
                <c:pt idx="1581">
                  <c:v>-0.91944065848939427</c:v>
                </c:pt>
                <c:pt idx="1582">
                  <c:v>-0.89292758194010935</c:v>
                </c:pt>
                <c:pt idx="1583">
                  <c:v>-0.86288860228118436</c:v>
                </c:pt>
                <c:pt idx="1584">
                  <c:v>-0.82944233443049586</c:v>
                </c:pt>
                <c:pt idx="1585">
                  <c:v>-0.79272084766465689</c:v>
                </c:pt>
                <c:pt idx="1586">
                  <c:v>-0.7528691441170956</c:v>
                </c:pt>
                <c:pt idx="1587">
                  <c:v>-0.7100445862081296</c:v>
                </c:pt>
                <c:pt idx="1588">
                  <c:v>-0.66441627526798308</c:v>
                </c:pt>
                <c:pt idx="1589">
                  <c:v>-0.61616438380635885</c:v>
                </c:pt>
                <c:pt idx="1590">
                  <c:v>-0.56547944406530071</c:v>
                </c:pt>
                <c:pt idx="1591">
                  <c:v>-0.51256159566447057</c:v>
                </c:pt>
                <c:pt idx="1592">
                  <c:v>-0.45761979530988267</c:v>
                </c:pt>
                <c:pt idx="1593">
                  <c:v>-0.4008709916865561</c:v>
                </c:pt>
                <c:pt idx="1594">
                  <c:v>-0.34253926879323654</c:v>
                </c:pt>
                <c:pt idx="1595">
                  <c:v>-0.28285496110197211</c:v>
                </c:pt>
                <c:pt idx="1596">
                  <c:v>-0.22205374403631287</c:v>
                </c:pt>
                <c:pt idx="1597">
                  <c:v>-0.16037570335982718</c:v>
                </c:pt>
                <c:pt idx="1598">
                  <c:v>-9.806438714944278E-2</c:v>
                </c:pt>
                <c:pt idx="1599">
                  <c:v>-3.5365844097150441E-2</c:v>
                </c:pt>
                <c:pt idx="1600">
                  <c:v>2.7472348062400263E-2</c:v>
                </c:pt>
                <c:pt idx="1601">
                  <c:v>9.0202060162177619E-2</c:v>
                </c:pt>
                <c:pt idx="1602">
                  <c:v>0.15257559139035778</c:v>
                </c:pt>
                <c:pt idx="1603">
                  <c:v>0.21434664738648307</c:v>
                </c:pt>
                <c:pt idx="1604">
                  <c:v>0.27527131278403633</c:v>
                </c:pt>
                <c:pt idx="1605">
                  <c:v>0.33510901435902557</c:v>
                </c:pt>
                <c:pt idx="1606">
                  <c:v>0.39362347098146466</c:v>
                </c:pt>
                <c:pt idx="1607">
                  <c:v>0.45058362661866236</c:v>
                </c:pt>
                <c:pt idx="1608">
                  <c:v>0.5057645627061701</c:v>
                </c:pt>
                <c:pt idx="1609">
                  <c:v>0.55894838628370924</c:v>
                </c:pt>
                <c:pt idx="1610">
                  <c:v>0.60992509038909482</c:v>
                </c:pt>
                <c:pt idx="1611">
                  <c:v>0.65849338331271978</c:v>
                </c:pt>
                <c:pt idx="1612">
                  <c:v>0.70446148343812076</c:v>
                </c:pt>
                <c:pt idx="1613">
                  <c:v>0.7476478765300405</c:v>
                </c:pt>
                <c:pt idx="1614">
                  <c:v>0.78788203247968114</c:v>
                </c:pt>
                <c:pt idx="1615">
                  <c:v>0.82500507867693917</c:v>
                </c:pt>
                <c:pt idx="1616">
                  <c:v>0.85887042735067443</c:v>
                </c:pt>
                <c:pt idx="1617">
                  <c:v>0.88934435439983728</c:v>
                </c:pt>
                <c:pt idx="1618">
                  <c:v>0.91630652742982066</c:v>
                </c:pt>
                <c:pt idx="1619">
                  <c:v>0.93965048090898262</c:v>
                </c:pt>
                <c:pt idx="1620">
                  <c:v>0.95928403656908745</c:v>
                </c:pt>
                <c:pt idx="1621">
                  <c:v>0.97512966738962936</c:v>
                </c:pt>
                <c:pt idx="1622">
                  <c:v>0.98712480372877587</c:v>
                </c:pt>
                <c:pt idx="1623">
                  <c:v>0.99522208039211035</c:v>
                </c:pt>
                <c:pt idx="1624">
                  <c:v>0.99938952366357303</c:v>
                </c:pt>
                <c:pt idx="1625">
                  <c:v>0.99961067756007271</c:v>
                </c:pt>
                <c:pt idx="1626">
                  <c:v>0.99588466881122784</c:v>
                </c:pt>
                <c:pt idx="1627">
                  <c:v>0.98822621030764468</c:v>
                </c:pt>
                <c:pt idx="1628">
                  <c:v>0.97666554300413255</c:v>
                </c:pt>
                <c:pt idx="1629">
                  <c:v>0.96124831650724307</c:v>
                </c:pt>
                <c:pt idx="1630">
                  <c:v>0.94203540881867187</c:v>
                </c:pt>
                <c:pt idx="1631">
                  <c:v>0.91910268594629507</c:v>
                </c:pt>
                <c:pt idx="1632">
                  <c:v>0.89254070233206684</c:v>
                </c:pt>
                <c:pt idx="1633">
                  <c:v>0.86245434327969783</c:v>
                </c:pt>
                <c:pt idx="1634">
                  <c:v>0.82896241079406052</c:v>
                </c:pt>
                <c:pt idx="1635">
                  <c:v>0.79219715446771666</c:v>
                </c:pt>
                <c:pt idx="1636">
                  <c:v>0.75230374926695631</c:v>
                </c:pt>
                <c:pt idx="1637">
                  <c:v>0.70943972227941365</c:v>
                </c:pt>
                <c:pt idx="1638">
                  <c:v>0.66377433068686198</c:v>
                </c:pt>
                <c:pt idx="1639">
                  <c:v>0.61548789341938637</c:v>
                </c:pt>
                <c:pt idx="1640">
                  <c:v>0.564771079130031</c:v>
                </c:pt>
                <c:pt idx="1641">
                  <c:v>0.51182415330149622</c:v>
                </c:pt>
                <c:pt idx="1642">
                  <c:v>0.45685618745783402</c:v>
                </c:pt>
                <c:pt idx="1643">
                  <c:v>0.4000842336037293</c:v>
                </c:pt>
                <c:pt idx="1644">
                  <c:v>0.34173246715125666</c:v>
                </c:pt>
                <c:pt idx="1645">
                  <c:v>0.28203130171843926</c:v>
                </c:pt>
                <c:pt idx="1646">
                  <c:v>0.22121647929500377</c:v>
                </c:pt>
                <c:pt idx="1647">
                  <c:v>0.15952813936799426</c:v>
                </c:pt>
                <c:pt idx="1648">
                  <c:v>9.7209870682988822E-2</c:v>
                </c:pt>
                <c:pt idx="1649">
                  <c:v>3.4507749385228832E-2</c:v>
                </c:pt>
                <c:pt idx="1650">
                  <c:v>-2.8330632661246649E-2</c:v>
                </c:pt>
                <c:pt idx="1651">
                  <c:v>-9.1057145539585146E-2</c:v>
                </c:pt>
                <c:pt idx="1652">
                  <c:v>-0.15342410107071427</c:v>
                </c:pt>
                <c:pt idx="1653">
                  <c:v>-0.21518523085964517</c:v>
                </c:pt>
                <c:pt idx="1654">
                  <c:v>-0.27609665873547473</c:v>
                </c:pt>
                <c:pt idx="1655">
                  <c:v>-0.33591786374521254</c:v>
                </c:pt>
                <c:pt idx="1656">
                  <c:v>-0.39441262989885895</c:v>
                </c:pt>
                <c:pt idx="1657">
                  <c:v>-0.45134997891547624</c:v>
                </c:pt>
                <c:pt idx="1658">
                  <c:v>-0.50650508228711755</c:v>
                </c:pt>
                <c:pt idx="1659">
                  <c:v>-0.55966014905914852</c:v>
                </c:pt>
                <c:pt idx="1660">
                  <c:v>-0.61060528582138096</c:v>
                </c:pt>
                <c:pt idx="1661">
                  <c:v>-0.65913932551417453</c:v>
                </c:pt>
                <c:pt idx="1662">
                  <c:v>-0.70507062177679736</c:v>
                </c:pt>
                <c:pt idx="1663">
                  <c:v>-0.74821780570140362</c:v>
                </c:pt>
                <c:pt idx="1664">
                  <c:v>-0.78841050200443297</c:v>
                </c:pt>
                <c:pt idx="1665">
                  <c:v>-0.82549000178748688</c:v>
                </c:pt>
                <c:pt idx="1666">
                  <c:v>-0.85930988923114959</c:v>
                </c:pt>
                <c:pt idx="1667">
                  <c:v>-0.88973661974712859</c:v>
                </c:pt>
                <c:pt idx="1668">
                  <c:v>-0.91665004730576594</c:v>
                </c:pt>
                <c:pt idx="1669">
                  <c:v>-0.93994389885666052</c:v>
                </c:pt>
                <c:pt idx="1670">
                  <c:v>-0.9595261939690588</c:v>
                </c:pt>
                <c:pt idx="1671">
                  <c:v>-0.97531960803497786</c:v>
                </c:pt>
                <c:pt idx="1672">
                  <c:v>-0.98726177760088241</c:v>
                </c:pt>
                <c:pt idx="1673">
                  <c:v>-0.99530554662225112</c:v>
                </c:pt>
                <c:pt idx="1674">
                  <c:v>-0.99941915266864778</c:v>
                </c:pt>
                <c:pt idx="1675">
                  <c:v>-0.99958635234403148</c:v>
                </c:pt>
                <c:pt idx="1676">
                  <c:v>-0.99580648542704908</c:v>
                </c:pt>
                <c:pt idx="1677">
                  <c:v>-0.98809447747805512</c:v>
                </c:pt>
                <c:pt idx="1678">
                  <c:v>-0.9764807809025513</c:v>
                </c:pt>
                <c:pt idx="1679">
                  <c:v>-0.9610112547037738</c:v>
                </c:pt>
                <c:pt idx="1680">
                  <c:v>-0.94174698339924923</c:v>
                </c:pt>
                <c:pt idx="1681">
                  <c:v>-0.9187640358163619</c:v>
                </c:pt>
                <c:pt idx="1682">
                  <c:v>-0.89215316471937867</c:v>
                </c:pt>
                <c:pt idx="1683">
                  <c:v>-0.86201944845401157</c:v>
                </c:pt>
                <c:pt idx="1684">
                  <c:v>-0.82848187602455814</c:v>
                </c:pt>
                <c:pt idx="1685">
                  <c:v>-0.79167287724202462</c:v>
                </c:pt>
                <c:pt idx="1686">
                  <c:v>-0.75173779979853628</c:v>
                </c:pt>
                <c:pt idx="1687">
                  <c:v>-0.70883433533291051</c:v>
                </c:pt>
                <c:pt idx="1688">
                  <c:v>-0.66313189675368889</c:v>
                </c:pt>
                <c:pt idx="1689">
                  <c:v>-0.61481094927839142</c:v>
                </c:pt>
                <c:pt idx="1690">
                  <c:v>-0.56406229783051853</c:v>
                </c:pt>
                <c:pt idx="1691">
                  <c:v>-0.51108633360815725</c:v>
                </c:pt>
                <c:pt idx="1692">
                  <c:v>-0.4560922427992643</c:v>
                </c:pt>
                <c:pt idx="1693">
                  <c:v>-0.39929718056817376</c:v>
                </c:pt>
                <c:pt idx="1694">
                  <c:v>-0.34092541357500755</c:v>
                </c:pt>
                <c:pt idx="1695">
                  <c:v>-0.28120743441392315</c:v>
                </c:pt>
                <c:pt idx="1696">
                  <c:v>-0.22037905146701534</c:v>
                </c:pt>
                <c:pt idx="1697">
                  <c:v>-0.15868045776776682</c:v>
                </c:pt>
                <c:pt idx="1698">
                  <c:v>-9.6355282550825677E-2</c:v>
                </c:pt>
                <c:pt idx="1699">
                  <c:v>-3.3649629233255714E-2</c:v>
                </c:pt>
                <c:pt idx="1700">
                  <c:v>2.9188896374017524E-2</c:v>
                </c:pt>
                <c:pt idx="1701">
                  <c:v>9.1912163787263051E-2</c:v>
                </c:pt>
                <c:pt idx="1702">
                  <c:v>0.15427249764277634</c:v>
                </c:pt>
                <c:pt idx="1703">
                  <c:v>0.21602365569257884</c:v>
                </c:pt>
                <c:pt idx="1704">
                  <c:v>0.27692180114117337</c:v>
                </c:pt>
                <c:pt idx="1705">
                  <c:v>0.33672646548388935</c:v>
                </c:pt>
                <c:pt idx="1706">
                  <c:v>0.39520149804485855</c:v>
                </c:pt>
                <c:pt idx="1707">
                  <c:v>0.45211599846517969</c:v>
                </c:pt>
                <c:pt idx="1708">
                  <c:v>0.50724522845915754</c:v>
                </c:pt>
                <c:pt idx="1709">
                  <c:v>0.56037149923836294</c:v>
                </c:pt>
                <c:pt idx="1710">
                  <c:v>0.61128503109934362</c:v>
                </c:pt>
                <c:pt idx="1711">
                  <c:v>0.65978478178073152</c:v>
                </c:pt>
                <c:pt idx="1712">
                  <c:v>0.70567924031881302</c:v>
                </c:pt>
                <c:pt idx="1713">
                  <c:v>0.74878718326686344</c:v>
                </c:pt>
                <c:pt idx="1714">
                  <c:v>0.78893839029216561</c:v>
                </c:pt>
                <c:pt idx="1715">
                  <c:v>0.82597431632503016</c:v>
                </c:pt>
                <c:pt idx="1716">
                  <c:v>0.85974871760570704</c:v>
                </c:pt>
                <c:pt idx="1717">
                  <c:v>0.89012822915711398</c:v>
                </c:pt>
                <c:pt idx="1718">
                  <c:v>0.91699289140311657</c:v>
                </c:pt>
                <c:pt idx="1719">
                  <c:v>0.94023662385290185</c:v>
                </c:pt>
                <c:pt idx="1720">
                  <c:v>0.95976764398100911</c:v>
                </c:pt>
                <c:pt idx="1721">
                  <c:v>0.975508829648984</c:v>
                </c:pt>
                <c:pt idx="1722">
                  <c:v>0.98739802363756402</c:v>
                </c:pt>
                <c:pt idx="1723">
                  <c:v>0.99538827908688698</c:v>
                </c:pt>
                <c:pt idx="1724">
                  <c:v>0.99944804487556049</c:v>
                </c:pt>
                <c:pt idx="1725">
                  <c:v>0.99956129020656348</c:v>
                </c:pt>
                <c:pt idx="1726">
                  <c:v>0.99572756790806149</c:v>
                </c:pt>
                <c:pt idx="1727">
                  <c:v>0.98796201619915225</c:v>
                </c:pt>
                <c:pt idx="1728">
                  <c:v>0.97629529891358025</c:v>
                </c:pt>
                <c:pt idx="1729">
                  <c:v>0.96077348441745758</c:v>
                </c:pt>
                <c:pt idx="1730">
                  <c:v>0.94145786369910855</c:v>
                </c:pt>
                <c:pt idx="1731">
                  <c:v>0.91842470834934598</c:v>
                </c:pt>
                <c:pt idx="1732">
                  <c:v>0.89176496938784389</c:v>
                </c:pt>
                <c:pt idx="1733">
                  <c:v>0.86158391812484914</c:v>
                </c:pt>
                <c:pt idx="1734">
                  <c:v>0.82800073047636258</c:v>
                </c:pt>
                <c:pt idx="1735">
                  <c:v>0.7911480163742044</c:v>
                </c:pt>
                <c:pt idx="1736">
                  <c:v>0.75117129612918043</c:v>
                </c:pt>
                <c:pt idx="1737">
                  <c:v>0.70822842581503731</c:v>
                </c:pt>
                <c:pt idx="1738">
                  <c:v>0.66248897394218909</c:v>
                </c:pt>
                <c:pt idx="1739">
                  <c:v>0.61413355188254681</c:v>
                </c:pt>
                <c:pt idx="1740">
                  <c:v>0.56335310068940103</c:v>
                </c:pt>
                <c:pt idx="1741">
                  <c:v>0.51034813712849147</c:v>
                </c:pt>
                <c:pt idx="1742">
                  <c:v>0.45532796189746222</c:v>
                </c:pt>
                <c:pt idx="1743">
                  <c:v>0.39850983316020389</c:v>
                </c:pt>
                <c:pt idx="1744">
                  <c:v>0.3401181086595505</c:v>
                </c:pt>
                <c:pt idx="1745">
                  <c:v>0.28038335979586854</c:v>
                </c:pt>
                <c:pt idx="1746">
                  <c:v>0.21954146116977691</c:v>
                </c:pt>
                <c:pt idx="1747">
                  <c:v>0.15783265918412015</c:v>
                </c:pt>
                <c:pt idx="1748">
                  <c:v>9.5500623383006536E-2</c:v>
                </c:pt>
                <c:pt idx="1749">
                  <c:v>3.2791484273888297E-2</c:v>
                </c:pt>
                <c:pt idx="1750">
                  <c:v>-3.0047138567964034E-2</c:v>
                </c:pt>
                <c:pt idx="1751">
                  <c:v>-9.2767114274869306E-2</c:v>
                </c:pt>
                <c:pt idx="1752">
                  <c:v>-0.15512078048108369</c:v>
                </c:pt>
                <c:pt idx="1753">
                  <c:v>-0.21686192126717518</c:v>
                </c:pt>
                <c:pt idx="1754">
                  <c:v>-0.27774673939281541</c:v>
                </c:pt>
                <c:pt idx="1755">
                  <c:v>-0.3375348189789335</c:v>
                </c:pt>
                <c:pt idx="1756">
                  <c:v>-0.39599007483788895</c:v>
                </c:pt>
                <c:pt idx="1757">
                  <c:v>-0.45288168470304302</c:v>
                </c:pt>
                <c:pt idx="1758">
                  <c:v>-0.50798500067663477</c:v>
                </c:pt>
                <c:pt idx="1759">
                  <c:v>-0.56108243629692645</c:v>
                </c:pt>
                <c:pt idx="1760">
                  <c:v>-0.61196432572185655</c:v>
                </c:pt>
                <c:pt idx="1761">
                  <c:v>-0.66042975163654338</c:v>
                </c:pt>
                <c:pt idx="1762">
                  <c:v>-0.70628733861547788</c:v>
                </c:pt>
                <c:pt idx="1763">
                  <c:v>-0.74935600880666009</c:v>
                </c:pt>
                <c:pt idx="1764">
                  <c:v>-0.78946569695370605</c:v>
                </c:pt>
                <c:pt idx="1765">
                  <c:v>-0.8264580219325196</c:v>
                </c:pt>
                <c:pt idx="1766">
                  <c:v>-0.8601869121508311</c:v>
                </c:pt>
                <c:pt idx="1767">
                  <c:v>-0.89051918234108862</c:v>
                </c:pt>
                <c:pt idx="1768">
                  <c:v>-0.91733505946911875</c:v>
                </c:pt>
                <c:pt idx="1769">
                  <c:v>-0.94052865568190214</c:v>
                </c:pt>
                <c:pt idx="1770">
                  <c:v>-0.9600083864269352</c:v>
                </c:pt>
                <c:pt idx="1771">
                  <c:v>-0.97569733209214848</c:v>
                </c:pt>
                <c:pt idx="1772">
                  <c:v>-0.98753354173837438</c:v>
                </c:pt>
                <c:pt idx="1773">
                  <c:v>-0.99547027772502805</c:v>
                </c:pt>
                <c:pt idx="1774">
                  <c:v>-0.99947620026301076</c:v>
                </c:pt>
                <c:pt idx="1775">
                  <c:v>-0.99953549116614537</c:v>
                </c:pt>
                <c:pt idx="1776">
                  <c:v>-0.99564791631244509</c:v>
                </c:pt>
                <c:pt idx="1777">
                  <c:v>-0.98782882656859017</c:v>
                </c:pt>
                <c:pt idx="1778">
                  <c:v>-0.97610909717396177</c:v>
                </c:pt>
                <c:pt idx="1779">
                  <c:v>-0.96053500582358498</c:v>
                </c:pt>
                <c:pt idx="1780">
                  <c:v>-0.94116804993139658</c:v>
                </c:pt>
                <c:pt idx="1781">
                  <c:v>-0.91808470379540841</c:v>
                </c:pt>
                <c:pt idx="1782">
                  <c:v>-0.89137611662365024</c:v>
                </c:pt>
                <c:pt idx="1783">
                  <c:v>-0.86114775261329501</c:v>
                </c:pt>
                <c:pt idx="1784">
                  <c:v>-0.82751897450418721</c:v>
                </c:pt>
                <c:pt idx="1785">
                  <c:v>-0.79062257225119714</c:v>
                </c:pt>
                <c:pt idx="1786">
                  <c:v>-0.75060423867653048</c:v>
                </c:pt>
                <c:pt idx="1787">
                  <c:v>-0.70762199417248672</c:v>
                </c:pt>
                <c:pt idx="1788">
                  <c:v>-0.66184556272634221</c:v>
                </c:pt>
                <c:pt idx="1789">
                  <c:v>-0.61345570173124786</c:v>
                </c:pt>
                <c:pt idx="1790">
                  <c:v>-0.56264348822951726</c:v>
                </c:pt>
                <c:pt idx="1791">
                  <c:v>-0.5096095644067169</c:v>
                </c:pt>
                <c:pt idx="1792">
                  <c:v>-0.45456334531587578</c:v>
                </c:pt>
                <c:pt idx="1793">
                  <c:v>-0.39772219196027292</c:v>
                </c:pt>
                <c:pt idx="1794">
                  <c:v>-0.33931055300005192</c:v>
                </c:pt>
                <c:pt idx="1795">
                  <c:v>-0.27955907847180506</c:v>
                </c:pt>
                <c:pt idx="1796">
                  <c:v>-0.21870370902078215</c:v>
                </c:pt>
                <c:pt idx="1797">
                  <c:v>-0.15698474424207376</c:v>
                </c:pt>
                <c:pt idx="1798">
                  <c:v>-9.464589380960868E-2</c:v>
                </c:pt>
                <c:pt idx="1799">
                  <c:v>-3.1933315139773689E-2</c:v>
                </c:pt>
                <c:pt idx="1800">
                  <c:v>3.0905358610367396E-2</c:v>
                </c:pt>
                <c:pt idx="1801">
                  <c:v>9.3621996372111868E-2</c:v>
                </c:pt>
                <c:pt idx="1802">
                  <c:v>0.15596894896025984</c:v>
                </c:pt>
                <c:pt idx="1803">
                  <c:v>0.21770002696544266</c:v>
                </c:pt>
                <c:pt idx="1804">
                  <c:v>0.27857147288223466</c:v>
                </c:pt>
                <c:pt idx="1805">
                  <c:v>0.33834292363440543</c:v>
                </c:pt>
                <c:pt idx="1806">
                  <c:v>0.39677835969659053</c:v>
                </c:pt>
                <c:pt idx="1807">
                  <c:v>0.45364703706458204</c:v>
                </c:pt>
                <c:pt idx="1808">
                  <c:v>0.50872439839416961</c:v>
                </c:pt>
                <c:pt idx="1809">
                  <c:v>0.5617929597107173</c:v>
                </c:pt>
                <c:pt idx="1810">
                  <c:v>0.61264316918812589</c:v>
                </c:pt>
                <c:pt idx="1811">
                  <c:v>0.66107423460612103</c:v>
                </c:pt>
                <c:pt idx="1812">
                  <c:v>0.70689491621848599</c:v>
                </c:pt>
                <c:pt idx="1813">
                  <c:v>0.74992428190144012</c:v>
                </c:pt>
                <c:pt idx="1814">
                  <c:v>0.7899924216003098</c:v>
                </c:pt>
                <c:pt idx="1815">
                  <c:v>0.82694111825335448</c:v>
                </c:pt>
                <c:pt idx="1816">
                  <c:v>0.86062447254347307</c:v>
                </c:pt>
                <c:pt idx="1817">
                  <c:v>0.89090947901083162</c:v>
                </c:pt>
                <c:pt idx="1818">
                  <c:v>0.91767655125151726</c:v>
                </c:pt>
                <c:pt idx="1819">
                  <c:v>0.94081999412836781</c:v>
                </c:pt>
                <c:pt idx="1820">
                  <c:v>0.96024842112935116</c:v>
                </c:pt>
                <c:pt idx="1821">
                  <c:v>0.97588511522549926</c:v>
                </c:pt>
                <c:pt idx="1822">
                  <c:v>0.98766833180341052</c:v>
                </c:pt>
                <c:pt idx="1823">
                  <c:v>0.99555154247622146</c:v>
                </c:pt>
                <c:pt idx="1824">
                  <c:v>0.99950361881024152</c:v>
                </c:pt>
                <c:pt idx="1825">
                  <c:v>0.99950895524179706</c:v>
                </c:pt>
                <c:pt idx="1826">
                  <c:v>0.99556753069892112</c:v>
                </c:pt>
                <c:pt idx="1827">
                  <c:v>0.98769490868455978</c:v>
                </c:pt>
                <c:pt idx="1828">
                  <c:v>0.97592217582096852</c:v>
                </c:pt>
                <c:pt idx="1829">
                  <c:v>0.96029581909796868</c:v>
                </c:pt>
                <c:pt idx="1830">
                  <c:v>0.94087754230977161</c:v>
                </c:pt>
                <c:pt idx="1831">
                  <c:v>0.91774402240520958</c:v>
                </c:pt>
                <c:pt idx="1832">
                  <c:v>0.89098660671347041</c:v>
                </c:pt>
                <c:pt idx="1833">
                  <c:v>0.86071095224090188</c:v>
                </c:pt>
                <c:pt idx="1834">
                  <c:v>0.82703660846319527</c:v>
                </c:pt>
                <c:pt idx="1835">
                  <c:v>0.79009654526037432</c:v>
                </c:pt>
                <c:pt idx="1836">
                  <c:v>0.7500366278586359</c:v>
                </c:pt>
                <c:pt idx="1837">
                  <c:v>0.70701504085233602</c:v>
                </c:pt>
                <c:pt idx="1838">
                  <c:v>0.66120166358048815</c:v>
                </c:pt>
                <c:pt idx="1839">
                  <c:v>0.61277739932422359</c:v>
                </c:pt>
                <c:pt idx="1840">
                  <c:v>0.56193346097401231</c:v>
                </c:pt>
                <c:pt idx="1841">
                  <c:v>0.50887061598732874</c:v>
                </c:pt>
                <c:pt idx="1842">
                  <c:v>0.45379839361820051</c:v>
                </c:pt>
                <c:pt idx="1843">
                  <c:v>0.39693425754905076</c:v>
                </c:pt>
                <c:pt idx="1844">
                  <c:v>0.33850274719186324</c:v>
                </c:pt>
                <c:pt idx="1845">
                  <c:v>0.27873459104941456</c:v>
                </c:pt>
                <c:pt idx="1846">
                  <c:v>0.21786579563764405</c:v>
                </c:pt>
                <c:pt idx="1847">
                  <c:v>0.15613671356673289</c:v>
                </c:pt>
                <c:pt idx="1848">
                  <c:v>9.3791094460761282E-2</c:v>
                </c:pt>
                <c:pt idx="1849">
                  <c:v>3.1075122463576809E-2</c:v>
                </c:pt>
                <c:pt idx="1850">
                  <c:v>-3.1763555868525153E-2</c:v>
                </c:pt>
                <c:pt idx="1851">
                  <c:v>-9.4476809448749088E-2</c:v>
                </c:pt>
                <c:pt idx="1852">
                  <c:v>-0.15681700245501257</c:v>
                </c:pt>
                <c:pt idx="1853">
                  <c:v>-0.21853797216950768</c:v>
                </c:pt>
                <c:pt idx="1854">
                  <c:v>-0.27939600100141576</c:v>
                </c:pt>
                <c:pt idx="1855">
                  <c:v>-0.33915077885454914</c:v>
                </c:pt>
                <c:pt idx="1856">
                  <c:v>-0.39756635203981905</c:v>
                </c:pt>
                <c:pt idx="1857">
                  <c:v>-0.45441205498555887</c:v>
                </c:pt>
                <c:pt idx="1858">
                  <c:v>-0.50946342106665865</c:v>
                </c:pt>
                <c:pt idx="1859">
                  <c:v>-0.56250306895591917</c:v>
                </c:pt>
                <c:pt idx="1860">
                  <c:v>-0.61332156099769042</c:v>
                </c:pt>
                <c:pt idx="1861">
                  <c:v>-0.66171823021433496</c:v>
                </c:pt>
                <c:pt idx="1862">
                  <c:v>-0.7075019726799151</c:v>
                </c:pt>
                <c:pt idx="1863">
                  <c:v>-0.75049200213225775</c:v>
                </c:pt>
                <c:pt idx="1864">
                  <c:v>-0.79051856384366148</c:v>
                </c:pt>
                <c:pt idx="1865">
                  <c:v>-0.82742360493138367</c:v>
                </c:pt>
                <c:pt idx="1866">
                  <c:v>-0.86106139846105201</c:v>
                </c:pt>
                <c:pt idx="1867">
                  <c:v>-0.8912991188786058</c:v>
                </c:pt>
                <c:pt idx="1868">
                  <c:v>-0.91801736649855525</c:v>
                </c:pt>
                <c:pt idx="1869">
                  <c:v>-0.94111063897751157</c:v>
                </c:pt>
                <c:pt idx="1870">
                  <c:v>-0.96048774791130531</c:v>
                </c:pt>
                <c:pt idx="1871">
                  <c:v>-0.97607217891060383</c:v>
                </c:pt>
                <c:pt idx="1872">
                  <c:v>-0.98780239373329914</c:v>
                </c:pt>
                <c:pt idx="1873">
                  <c:v>-0.9956320732805567</c:v>
                </c:pt>
                <c:pt idx="1874">
                  <c:v>-0.99953030049703906</c:v>
                </c:pt>
                <c:pt idx="1875">
                  <c:v>-0.99948168245308144</c:v>
                </c:pt>
                <c:pt idx="1876">
                  <c:v>-0.99548641112675196</c:v>
                </c:pt>
                <c:pt idx="1877">
                  <c:v>-0.98756026264578878</c:v>
                </c:pt>
                <c:pt idx="1878">
                  <c:v>-0.97573453499240403</c:v>
                </c:pt>
                <c:pt idx="1879">
                  <c:v>-0.96005592441694332</c:v>
                </c:pt>
                <c:pt idx="1880">
                  <c:v>-0.94058634104840355</c:v>
                </c:pt>
                <c:pt idx="1881">
                  <c:v>-0.91740266442990881</c:v>
                </c:pt>
                <c:pt idx="1882">
                  <c:v>-0.89059643994446125</c:v>
                </c:pt>
                <c:pt idx="1883">
                  <c:v>-0.8602735173296906</c:v>
                </c:pt>
                <c:pt idx="1884">
                  <c:v>-0.82655363270899951</c:v>
                </c:pt>
                <c:pt idx="1885">
                  <c:v>-0.78956993578953683</c:v>
                </c:pt>
                <c:pt idx="1886">
                  <c:v>-0.74946846409395451</c:v>
                </c:pt>
                <c:pt idx="1887">
                  <c:v>-0.70640756630204726</c:v>
                </c:pt>
                <c:pt idx="1888">
                  <c:v>-0.6605572769793262</c:v>
                </c:pt>
                <c:pt idx="1889">
                  <c:v>-0.61209864516153656</c:v>
                </c:pt>
                <c:pt idx="1890">
                  <c:v>-0.56122301944633701</c:v>
                </c:pt>
                <c:pt idx="1891">
                  <c:v>-0.50813129241509924</c:v>
                </c:pt>
                <c:pt idx="1892">
                  <c:v>-0.45303310736837898</c:v>
                </c:pt>
                <c:pt idx="1893">
                  <c:v>-0.39614603050742347</c:v>
                </c:pt>
                <c:pt idx="1894">
                  <c:v>-0.33769469183052009</c:v>
                </c:pt>
                <c:pt idx="1895">
                  <c:v>-0.27790989813653094</c:v>
                </c:pt>
                <c:pt idx="1896">
                  <c:v>-0.21702772163809442</c:v>
                </c:pt>
                <c:pt idx="1897">
                  <c:v>-0.15528856778328817</c:v>
                </c:pt>
                <c:pt idx="1898">
                  <c:v>-9.2936225966644997E-2</c:v>
                </c:pt>
                <c:pt idx="1899">
                  <c:v>-3.0216906877979934E-2</c:v>
                </c:pt>
                <c:pt idx="1900">
                  <c:v>3.2621729709751655E-2</c:v>
                </c:pt>
                <c:pt idx="1901">
                  <c:v>9.5331552874590247E-2</c:v>
                </c:pt>
                <c:pt idx="1902">
                  <c:v>0.15766494034013451</c:v>
                </c:pt>
                <c:pt idx="1903">
                  <c:v>0.21937575626161496</c:v>
                </c:pt>
                <c:pt idx="1904">
                  <c:v>0.28022032314249495</c:v>
                </c:pt>
                <c:pt idx="1905">
                  <c:v>0.33995838404379242</c:v>
                </c:pt>
                <c:pt idx="1906">
                  <c:v>0.39835405128664558</c:v>
                </c:pt>
                <c:pt idx="1907">
                  <c:v>0.45517673790198204</c:v>
                </c:pt>
                <c:pt idx="1908">
                  <c:v>0.51020206814927482</c:v>
                </c:pt>
                <c:pt idx="1909">
                  <c:v>0.56321276350902061</c:v>
                </c:pt>
                <c:pt idx="1910">
                  <c:v>0.61399950065042164</c:v>
                </c:pt>
                <c:pt idx="1911">
                  <c:v>0.6623617379864144</c:v>
                </c:pt>
                <c:pt idx="1912">
                  <c:v>0.7081085075522271</c:v>
                </c:pt>
                <c:pt idx="1913">
                  <c:v>0.75105916908057446</c:v>
                </c:pt>
                <c:pt idx="1914">
                  <c:v>0.79104412329587537</c:v>
                </c:pt>
                <c:pt idx="1915">
                  <c:v>0.82790548161090505</c:v>
                </c:pt>
                <c:pt idx="1916">
                  <c:v>0.86149768958145456</c:v>
                </c:pt>
                <c:pt idx="1917">
                  <c:v>0.89168810165715839</c:v>
                </c:pt>
                <c:pt idx="1918">
                  <c:v>0.91835750495896928</c:v>
                </c:pt>
                <c:pt idx="1919">
                  <c:v>0.94140059001507215</c:v>
                </c:pt>
                <c:pt idx="1920">
                  <c:v>0.96072636659635546</c:v>
                </c:pt>
                <c:pt idx="1921">
                  <c:v>0.97625852300955085</c:v>
                </c:pt>
                <c:pt idx="1922">
                  <c:v>0.98793572742920643</c:v>
                </c:pt>
                <c:pt idx="1923">
                  <c:v>0.99571187007866424</c:v>
                </c:pt>
                <c:pt idx="1924">
                  <c:v>0.9995562453037331</c:v>
                </c:pt>
                <c:pt idx="1925">
                  <c:v>0.99945367282010467</c:v>
                </c:pt>
                <c:pt idx="1926">
                  <c:v>0.99540455765574121</c:v>
                </c:pt>
                <c:pt idx="1927">
                  <c:v>0.98742488855154187</c:v>
                </c:pt>
                <c:pt idx="1928">
                  <c:v>0.975546174826602</c:v>
                </c:pt>
                <c:pt idx="1929">
                  <c:v>0.95981532195736574</c:v>
                </c:pt>
                <c:pt idx="1930">
                  <c:v>0.94029444636197379</c:v>
                </c:pt>
                <c:pt idx="1931">
                  <c:v>0.91706063012116412</c:v>
                </c:pt>
                <c:pt idx="1932">
                  <c:v>0.89020561660426401</c:v>
                </c:pt>
                <c:pt idx="1933">
                  <c:v>0.85983544820214974</c:v>
                </c:pt>
                <c:pt idx="1934">
                  <c:v>0.82607004759766256</c:v>
                </c:pt>
                <c:pt idx="1935">
                  <c:v>0.789042744226915</c:v>
                </c:pt>
                <c:pt idx="1936">
                  <c:v>0.7488997478013516</c:v>
                </c:pt>
                <c:pt idx="1937">
                  <c:v>0.70579957096946666</c:v>
                </c:pt>
                <c:pt idx="1938">
                  <c:v>0.65991240339791513</c:v>
                </c:pt>
                <c:pt idx="1939">
                  <c:v>0.61141943974358193</c:v>
                </c:pt>
                <c:pt idx="1940">
                  <c:v>0.56051216417024763</c:v>
                </c:pt>
                <c:pt idx="1941">
                  <c:v>0.50739159423507718</c:v>
                </c:pt>
                <c:pt idx="1942">
                  <c:v>0.45226748713060039</c:v>
                </c:pt>
                <c:pt idx="1943">
                  <c:v>0.39535751141649272</c:v>
                </c:pt>
                <c:pt idx="1944">
                  <c:v>0.33688638751174227</c:v>
                </c:pt>
                <c:pt idx="1945">
                  <c:v>0.27708500034113959</c:v>
                </c:pt>
                <c:pt idx="1946">
                  <c:v>0.21618948763998358</c:v>
                </c:pt>
                <c:pt idx="1947">
                  <c:v>0.15444030751701499</c:v>
                </c:pt>
                <c:pt idx="1948">
                  <c:v>9.2081288957491417E-2</c:v>
                </c:pt>
                <c:pt idx="1949">
                  <c:v>2.935866901568223E-2</c:v>
                </c:pt>
                <c:pt idx="1950">
                  <c:v>-3.3479879501378498E-2</c:v>
                </c:pt>
                <c:pt idx="1951">
                  <c:v>-9.6186226019495918E-2</c:v>
                </c:pt>
                <c:pt idx="1952">
                  <c:v>-0.15851276199050349</c:v>
                </c:pt>
                <c:pt idx="1953">
                  <c:v>-0.2202133786241279</c:v>
                </c:pt>
                <c:pt idx="1954">
                  <c:v>-0.28104443869776013</c:v>
                </c:pt>
                <c:pt idx="1955">
                  <c:v>-0.34076573860674736</c:v>
                </c:pt>
                <c:pt idx="1956">
                  <c:v>-0.3991414568563576</c:v>
                </c:pt>
                <c:pt idx="1957">
                  <c:v>-0.45594108525010724</c:v>
                </c:pt>
                <c:pt idx="1958">
                  <c:v>-0.51094033909746794</c:v>
                </c:pt>
                <c:pt idx="1959">
                  <c:v>-0.56392204284681602</c:v>
                </c:pt>
                <c:pt idx="1960">
                  <c:v>-0.61467698764652456</c:v>
                </c:pt>
                <c:pt idx="1961">
                  <c:v>-0.66300475744794862</c:v>
                </c:pt>
                <c:pt idx="1962">
                  <c:v>-0.70871452038826854</c:v>
                </c:pt>
                <c:pt idx="1963">
                  <c:v>-0.75162578232826005</c:v>
                </c:pt>
                <c:pt idx="1964">
                  <c:v>-0.79156909956949495</c:v>
                </c:pt>
                <c:pt idx="1965">
                  <c:v>-0.82838674793666667</c:v>
                </c:pt>
                <c:pt idx="1966">
                  <c:v>-0.86193334558303536</c:v>
                </c:pt>
                <c:pt idx="1967">
                  <c:v>-0.89207642705971479</c:v>
                </c:pt>
                <c:pt idx="1968">
                  <c:v>-0.91869696638201137</c:v>
                </c:pt>
                <c:pt idx="1969">
                  <c:v>-0.94168984702728498</c:v>
                </c:pt>
                <c:pt idx="1970">
                  <c:v>-0.96096427700858578</c:v>
                </c:pt>
                <c:pt idx="1971">
                  <c:v>-0.97644414738496255</c:v>
                </c:pt>
                <c:pt idx="1972">
                  <c:v>-0.98806833279283535</c:v>
                </c:pt>
                <c:pt idx="1973">
                  <c:v>-0.99579093281171582</c:v>
                </c:pt>
                <c:pt idx="1974">
                  <c:v>-0.9995814532111964</c:v>
                </c:pt>
                <c:pt idx="1975">
                  <c:v>-0.99942492636351632</c:v>
                </c:pt>
                <c:pt idx="1976">
                  <c:v>-0.99532197034623338</c:v>
                </c:pt>
                <c:pt idx="1977">
                  <c:v>-0.98728878650162044</c:v>
                </c:pt>
                <c:pt idx="1978">
                  <c:v>-0.97535709546242644</c:v>
                </c:pt>
                <c:pt idx="1979">
                  <c:v>-0.95957401189661451</c:v>
                </c:pt>
                <c:pt idx="1980">
                  <c:v>-0.94000185846567452</c:v>
                </c:pt>
                <c:pt idx="1981">
                  <c:v>-0.91671791973113237</c:v>
                </c:pt>
                <c:pt idx="1982">
                  <c:v>-0.88981413698100398</c:v>
                </c:pt>
                <c:pt idx="1983">
                  <c:v>-0.85939674518123521</c:v>
                </c:pt>
                <c:pt idx="1984">
                  <c:v>-0.82558585348569602</c:v>
                </c:pt>
                <c:pt idx="1985">
                  <c:v>-0.7885149709611684</c:v>
                </c:pt>
                <c:pt idx="1986">
                  <c:v>-0.74833047940009978</c:v>
                </c:pt>
                <c:pt idx="1987">
                  <c:v>-0.70519105530282444</c:v>
                </c:pt>
                <c:pt idx="1988">
                  <c:v>-0.65926704331167285</c:v>
                </c:pt>
                <c:pt idx="1989">
                  <c:v>-0.61073978357108816</c:v>
                </c:pt>
                <c:pt idx="1990">
                  <c:v>-0.55980089566980529</c:v>
                </c:pt>
                <c:pt idx="1991">
                  <c:v>-0.50665152199258767</c:v>
                </c:pt>
                <c:pt idx="1992">
                  <c:v>-0.45150153346930016</c:v>
                </c:pt>
                <c:pt idx="1993">
                  <c:v>-0.39456870085757567</c:v>
                </c:pt>
                <c:pt idx="1994">
                  <c:v>-0.33607783483143311</c:v>
                </c:pt>
                <c:pt idx="1995">
                  <c:v>-0.27625989827137692</c:v>
                </c:pt>
                <c:pt idx="1996">
                  <c:v>-0.21535109426127969</c:v>
                </c:pt>
                <c:pt idx="1997">
                  <c:v>-0.15359193339327321</c:v>
                </c:pt>
                <c:pt idx="1998">
                  <c:v>-9.1226284063582658E-2</c:v>
                </c:pt>
                <c:pt idx="1999">
                  <c:v>-2.8500409509399298E-2</c:v>
                </c:pt>
                <c:pt idx="2000">
                  <c:v>3.4338004610755035E-2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Abschn_1.10!$H$1</c:f>
              <c:strCache>
                <c:ptCount val="1"/>
                <c:pt idx="0">
                  <c:v>y/yemax</c:v>
                </c:pt>
              </c:strCache>
            </c:strRef>
          </c:tx>
          <c:spPr>
            <a:ln w="25400"/>
          </c:spPr>
          <c:marker>
            <c:symbol val="none"/>
          </c:marker>
          <c:xVal>
            <c:numRef>
              <c:f>Abschn_1.10!$A$2:$A$2245</c:f>
              <c:numCache>
                <c:formatCode>0.00</c:formatCode>
                <c:ptCount val="2244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  <c:pt idx="1401">
                  <c:v>14.009999999999746</c:v>
                </c:pt>
                <c:pt idx="1402">
                  <c:v>14.019999999999746</c:v>
                </c:pt>
                <c:pt idx="1403">
                  <c:v>14.029999999999745</c:v>
                </c:pt>
                <c:pt idx="1404">
                  <c:v>14.039999999999745</c:v>
                </c:pt>
                <c:pt idx="1405">
                  <c:v>14.049999999999745</c:v>
                </c:pt>
                <c:pt idx="1406">
                  <c:v>14.059999999999745</c:v>
                </c:pt>
                <c:pt idx="1407">
                  <c:v>14.069999999999744</c:v>
                </c:pt>
                <c:pt idx="1408">
                  <c:v>14.079999999999744</c:v>
                </c:pt>
                <c:pt idx="1409">
                  <c:v>14.089999999999744</c:v>
                </c:pt>
                <c:pt idx="1410">
                  <c:v>14.099999999999744</c:v>
                </c:pt>
                <c:pt idx="1411">
                  <c:v>14.109999999999744</c:v>
                </c:pt>
                <c:pt idx="1412">
                  <c:v>14.119999999999743</c:v>
                </c:pt>
                <c:pt idx="1413">
                  <c:v>14.129999999999743</c:v>
                </c:pt>
                <c:pt idx="1414">
                  <c:v>14.139999999999743</c:v>
                </c:pt>
                <c:pt idx="1415">
                  <c:v>14.149999999999743</c:v>
                </c:pt>
                <c:pt idx="1416">
                  <c:v>14.159999999999743</c:v>
                </c:pt>
                <c:pt idx="1417">
                  <c:v>14.169999999999742</c:v>
                </c:pt>
                <c:pt idx="1418">
                  <c:v>14.179999999999742</c:v>
                </c:pt>
                <c:pt idx="1419">
                  <c:v>14.189999999999742</c:v>
                </c:pt>
                <c:pt idx="1420">
                  <c:v>14.199999999999742</c:v>
                </c:pt>
                <c:pt idx="1421">
                  <c:v>14.209999999999742</c:v>
                </c:pt>
                <c:pt idx="1422">
                  <c:v>14.219999999999741</c:v>
                </c:pt>
                <c:pt idx="1423">
                  <c:v>14.229999999999741</c:v>
                </c:pt>
                <c:pt idx="1424">
                  <c:v>14.239999999999741</c:v>
                </c:pt>
                <c:pt idx="1425">
                  <c:v>14.249999999999741</c:v>
                </c:pt>
                <c:pt idx="1426">
                  <c:v>14.25999999999974</c:v>
                </c:pt>
                <c:pt idx="1427">
                  <c:v>14.26999999999974</c:v>
                </c:pt>
                <c:pt idx="1428">
                  <c:v>14.27999999999974</c:v>
                </c:pt>
                <c:pt idx="1429">
                  <c:v>14.28999999999974</c:v>
                </c:pt>
                <c:pt idx="1430">
                  <c:v>14.29999999999974</c:v>
                </c:pt>
                <c:pt idx="1431">
                  <c:v>14.309999999999739</c:v>
                </c:pt>
                <c:pt idx="1432">
                  <c:v>14.319999999999739</c:v>
                </c:pt>
                <c:pt idx="1433">
                  <c:v>14.329999999999739</c:v>
                </c:pt>
                <c:pt idx="1434">
                  <c:v>14.339999999999739</c:v>
                </c:pt>
                <c:pt idx="1435">
                  <c:v>14.349999999999739</c:v>
                </c:pt>
                <c:pt idx="1436">
                  <c:v>14.359999999999738</c:v>
                </c:pt>
                <c:pt idx="1437">
                  <c:v>14.369999999999738</c:v>
                </c:pt>
                <c:pt idx="1438">
                  <c:v>14.379999999999738</c:v>
                </c:pt>
                <c:pt idx="1439">
                  <c:v>14.389999999999738</c:v>
                </c:pt>
                <c:pt idx="1440">
                  <c:v>14.399999999999737</c:v>
                </c:pt>
                <c:pt idx="1441">
                  <c:v>14.409999999999737</c:v>
                </c:pt>
                <c:pt idx="1442">
                  <c:v>14.419999999999737</c:v>
                </c:pt>
                <c:pt idx="1443">
                  <c:v>14.429999999999737</c:v>
                </c:pt>
                <c:pt idx="1444">
                  <c:v>14.439999999999737</c:v>
                </c:pt>
                <c:pt idx="1445">
                  <c:v>14.449999999999736</c:v>
                </c:pt>
                <c:pt idx="1446">
                  <c:v>14.459999999999736</c:v>
                </c:pt>
                <c:pt idx="1447">
                  <c:v>14.469999999999736</c:v>
                </c:pt>
                <c:pt idx="1448">
                  <c:v>14.479999999999736</c:v>
                </c:pt>
                <c:pt idx="1449">
                  <c:v>14.489999999999736</c:v>
                </c:pt>
                <c:pt idx="1450">
                  <c:v>14.499999999999735</c:v>
                </c:pt>
                <c:pt idx="1451">
                  <c:v>14.509999999999735</c:v>
                </c:pt>
                <c:pt idx="1452">
                  <c:v>14.519999999999735</c:v>
                </c:pt>
                <c:pt idx="1453">
                  <c:v>14.529999999999735</c:v>
                </c:pt>
                <c:pt idx="1454">
                  <c:v>14.539999999999734</c:v>
                </c:pt>
                <c:pt idx="1455">
                  <c:v>14.549999999999734</c:v>
                </c:pt>
                <c:pt idx="1456">
                  <c:v>14.559999999999734</c:v>
                </c:pt>
                <c:pt idx="1457">
                  <c:v>14.569999999999734</c:v>
                </c:pt>
                <c:pt idx="1458">
                  <c:v>14.579999999999734</c:v>
                </c:pt>
                <c:pt idx="1459">
                  <c:v>14.589999999999733</c:v>
                </c:pt>
                <c:pt idx="1460">
                  <c:v>14.599999999999733</c:v>
                </c:pt>
                <c:pt idx="1461">
                  <c:v>14.609999999999733</c:v>
                </c:pt>
                <c:pt idx="1462">
                  <c:v>14.619999999999733</c:v>
                </c:pt>
                <c:pt idx="1463">
                  <c:v>14.629999999999733</c:v>
                </c:pt>
                <c:pt idx="1464">
                  <c:v>14.639999999999732</c:v>
                </c:pt>
                <c:pt idx="1465">
                  <c:v>14.649999999999732</c:v>
                </c:pt>
                <c:pt idx="1466">
                  <c:v>14.659999999999732</c:v>
                </c:pt>
                <c:pt idx="1467">
                  <c:v>14.669999999999732</c:v>
                </c:pt>
                <c:pt idx="1468">
                  <c:v>14.679999999999731</c:v>
                </c:pt>
                <c:pt idx="1469">
                  <c:v>14.689999999999731</c:v>
                </c:pt>
                <c:pt idx="1470">
                  <c:v>14.699999999999731</c:v>
                </c:pt>
                <c:pt idx="1471">
                  <c:v>14.709999999999731</c:v>
                </c:pt>
                <c:pt idx="1472">
                  <c:v>14.719999999999731</c:v>
                </c:pt>
                <c:pt idx="1473">
                  <c:v>14.72999999999973</c:v>
                </c:pt>
                <c:pt idx="1474">
                  <c:v>14.73999999999973</c:v>
                </c:pt>
                <c:pt idx="1475">
                  <c:v>14.74999999999973</c:v>
                </c:pt>
                <c:pt idx="1476">
                  <c:v>14.75999999999973</c:v>
                </c:pt>
                <c:pt idx="1477">
                  <c:v>14.76999999999973</c:v>
                </c:pt>
                <c:pt idx="1478">
                  <c:v>14.779999999999729</c:v>
                </c:pt>
                <c:pt idx="1479">
                  <c:v>14.789999999999729</c:v>
                </c:pt>
                <c:pt idx="1480">
                  <c:v>14.799999999999729</c:v>
                </c:pt>
                <c:pt idx="1481">
                  <c:v>14.809999999999729</c:v>
                </c:pt>
                <c:pt idx="1482">
                  <c:v>14.819999999999729</c:v>
                </c:pt>
                <c:pt idx="1483">
                  <c:v>14.829999999999728</c:v>
                </c:pt>
                <c:pt idx="1484">
                  <c:v>14.839999999999728</c:v>
                </c:pt>
                <c:pt idx="1485">
                  <c:v>14.849999999999728</c:v>
                </c:pt>
                <c:pt idx="1486">
                  <c:v>14.859999999999728</c:v>
                </c:pt>
                <c:pt idx="1487">
                  <c:v>14.869999999999727</c:v>
                </c:pt>
                <c:pt idx="1488">
                  <c:v>14.879999999999727</c:v>
                </c:pt>
                <c:pt idx="1489">
                  <c:v>14.889999999999727</c:v>
                </c:pt>
                <c:pt idx="1490">
                  <c:v>14.899999999999727</c:v>
                </c:pt>
                <c:pt idx="1491">
                  <c:v>14.909999999999727</c:v>
                </c:pt>
                <c:pt idx="1492">
                  <c:v>14.919999999999726</c:v>
                </c:pt>
                <c:pt idx="1493">
                  <c:v>14.929999999999726</c:v>
                </c:pt>
                <c:pt idx="1494">
                  <c:v>14.939999999999726</c:v>
                </c:pt>
                <c:pt idx="1495">
                  <c:v>14.949999999999726</c:v>
                </c:pt>
                <c:pt idx="1496">
                  <c:v>14.959999999999726</c:v>
                </c:pt>
                <c:pt idx="1497">
                  <c:v>14.969999999999725</c:v>
                </c:pt>
                <c:pt idx="1498">
                  <c:v>14.979999999999725</c:v>
                </c:pt>
                <c:pt idx="1499">
                  <c:v>14.989999999999725</c:v>
                </c:pt>
                <c:pt idx="1500">
                  <c:v>14.999999999999725</c:v>
                </c:pt>
                <c:pt idx="1501">
                  <c:v>15.009999999999724</c:v>
                </c:pt>
                <c:pt idx="1502">
                  <c:v>15.019999999999724</c:v>
                </c:pt>
                <c:pt idx="1503">
                  <c:v>15.029999999999724</c:v>
                </c:pt>
                <c:pt idx="1504">
                  <c:v>15.039999999999724</c:v>
                </c:pt>
                <c:pt idx="1505">
                  <c:v>15.049999999999724</c:v>
                </c:pt>
                <c:pt idx="1506">
                  <c:v>15.059999999999723</c:v>
                </c:pt>
                <c:pt idx="1507">
                  <c:v>15.069999999999723</c:v>
                </c:pt>
                <c:pt idx="1508">
                  <c:v>15.079999999999723</c:v>
                </c:pt>
                <c:pt idx="1509">
                  <c:v>15.089999999999723</c:v>
                </c:pt>
                <c:pt idx="1510">
                  <c:v>15.099999999999723</c:v>
                </c:pt>
                <c:pt idx="1511">
                  <c:v>15.109999999999722</c:v>
                </c:pt>
                <c:pt idx="1512">
                  <c:v>15.119999999999722</c:v>
                </c:pt>
                <c:pt idx="1513">
                  <c:v>15.129999999999722</c:v>
                </c:pt>
                <c:pt idx="1514">
                  <c:v>15.139999999999722</c:v>
                </c:pt>
                <c:pt idx="1515">
                  <c:v>15.149999999999721</c:v>
                </c:pt>
                <c:pt idx="1516">
                  <c:v>15.159999999999721</c:v>
                </c:pt>
                <c:pt idx="1517">
                  <c:v>15.169999999999721</c:v>
                </c:pt>
                <c:pt idx="1518">
                  <c:v>15.179999999999721</c:v>
                </c:pt>
                <c:pt idx="1519">
                  <c:v>15.189999999999721</c:v>
                </c:pt>
                <c:pt idx="1520">
                  <c:v>15.19999999999972</c:v>
                </c:pt>
                <c:pt idx="1521">
                  <c:v>15.20999999999972</c:v>
                </c:pt>
                <c:pt idx="1522">
                  <c:v>15.21999999999972</c:v>
                </c:pt>
                <c:pt idx="1523">
                  <c:v>15.22999999999972</c:v>
                </c:pt>
                <c:pt idx="1524">
                  <c:v>15.23999999999972</c:v>
                </c:pt>
                <c:pt idx="1525">
                  <c:v>15.249999999999719</c:v>
                </c:pt>
                <c:pt idx="1526">
                  <c:v>15.259999999999719</c:v>
                </c:pt>
                <c:pt idx="1527">
                  <c:v>15.269999999999719</c:v>
                </c:pt>
                <c:pt idx="1528">
                  <c:v>15.279999999999719</c:v>
                </c:pt>
                <c:pt idx="1529">
                  <c:v>15.289999999999718</c:v>
                </c:pt>
                <c:pt idx="1530">
                  <c:v>15.299999999999718</c:v>
                </c:pt>
                <c:pt idx="1531">
                  <c:v>15.309999999999718</c:v>
                </c:pt>
                <c:pt idx="1532">
                  <c:v>15.319999999999718</c:v>
                </c:pt>
                <c:pt idx="1533">
                  <c:v>15.329999999999718</c:v>
                </c:pt>
                <c:pt idx="1534">
                  <c:v>15.339999999999717</c:v>
                </c:pt>
                <c:pt idx="1535">
                  <c:v>15.349999999999717</c:v>
                </c:pt>
                <c:pt idx="1536">
                  <c:v>15.359999999999717</c:v>
                </c:pt>
                <c:pt idx="1537">
                  <c:v>15.369999999999717</c:v>
                </c:pt>
                <c:pt idx="1538">
                  <c:v>15.379999999999717</c:v>
                </c:pt>
                <c:pt idx="1539">
                  <c:v>15.389999999999716</c:v>
                </c:pt>
                <c:pt idx="1540">
                  <c:v>15.399999999999716</c:v>
                </c:pt>
                <c:pt idx="1541">
                  <c:v>15.409999999999716</c:v>
                </c:pt>
                <c:pt idx="1542">
                  <c:v>15.419999999999716</c:v>
                </c:pt>
                <c:pt idx="1543">
                  <c:v>15.429999999999715</c:v>
                </c:pt>
                <c:pt idx="1544">
                  <c:v>15.439999999999715</c:v>
                </c:pt>
                <c:pt idx="1545">
                  <c:v>15.449999999999715</c:v>
                </c:pt>
                <c:pt idx="1546">
                  <c:v>15.459999999999715</c:v>
                </c:pt>
                <c:pt idx="1547">
                  <c:v>15.469999999999715</c:v>
                </c:pt>
                <c:pt idx="1548">
                  <c:v>15.479999999999714</c:v>
                </c:pt>
                <c:pt idx="1549">
                  <c:v>15.489999999999714</c:v>
                </c:pt>
                <c:pt idx="1550">
                  <c:v>15.499999999999714</c:v>
                </c:pt>
                <c:pt idx="1551">
                  <c:v>15.509999999999714</c:v>
                </c:pt>
                <c:pt idx="1552">
                  <c:v>15.519999999999714</c:v>
                </c:pt>
                <c:pt idx="1553">
                  <c:v>15.529999999999713</c:v>
                </c:pt>
                <c:pt idx="1554">
                  <c:v>15.539999999999713</c:v>
                </c:pt>
                <c:pt idx="1555">
                  <c:v>15.549999999999713</c:v>
                </c:pt>
                <c:pt idx="1556">
                  <c:v>15.559999999999713</c:v>
                </c:pt>
                <c:pt idx="1557">
                  <c:v>15.569999999999713</c:v>
                </c:pt>
                <c:pt idx="1558">
                  <c:v>15.579999999999712</c:v>
                </c:pt>
                <c:pt idx="1559">
                  <c:v>15.589999999999712</c:v>
                </c:pt>
                <c:pt idx="1560">
                  <c:v>15.599999999999712</c:v>
                </c:pt>
                <c:pt idx="1561">
                  <c:v>15.609999999999712</c:v>
                </c:pt>
                <c:pt idx="1562">
                  <c:v>15.619999999999711</c:v>
                </c:pt>
                <c:pt idx="1563">
                  <c:v>15.629999999999711</c:v>
                </c:pt>
                <c:pt idx="1564">
                  <c:v>15.639999999999711</c:v>
                </c:pt>
                <c:pt idx="1565">
                  <c:v>15.649999999999711</c:v>
                </c:pt>
                <c:pt idx="1566">
                  <c:v>15.659999999999711</c:v>
                </c:pt>
                <c:pt idx="1567">
                  <c:v>15.66999999999971</c:v>
                </c:pt>
                <c:pt idx="1568">
                  <c:v>15.67999999999971</c:v>
                </c:pt>
                <c:pt idx="1569">
                  <c:v>15.68999999999971</c:v>
                </c:pt>
                <c:pt idx="1570">
                  <c:v>15.69999999999971</c:v>
                </c:pt>
                <c:pt idx="1571">
                  <c:v>15.70999999999971</c:v>
                </c:pt>
                <c:pt idx="1572">
                  <c:v>15.719999999999709</c:v>
                </c:pt>
                <c:pt idx="1573">
                  <c:v>15.729999999999709</c:v>
                </c:pt>
                <c:pt idx="1574">
                  <c:v>15.739999999999709</c:v>
                </c:pt>
                <c:pt idx="1575">
                  <c:v>15.749999999999709</c:v>
                </c:pt>
                <c:pt idx="1576">
                  <c:v>15.759999999999708</c:v>
                </c:pt>
                <c:pt idx="1577">
                  <c:v>15.769999999999708</c:v>
                </c:pt>
                <c:pt idx="1578">
                  <c:v>15.779999999999708</c:v>
                </c:pt>
                <c:pt idx="1579">
                  <c:v>15.789999999999708</c:v>
                </c:pt>
                <c:pt idx="1580">
                  <c:v>15.799999999999708</c:v>
                </c:pt>
                <c:pt idx="1581">
                  <c:v>15.809999999999707</c:v>
                </c:pt>
                <c:pt idx="1582">
                  <c:v>15.819999999999707</c:v>
                </c:pt>
                <c:pt idx="1583">
                  <c:v>15.829999999999707</c:v>
                </c:pt>
                <c:pt idx="1584">
                  <c:v>15.839999999999707</c:v>
                </c:pt>
                <c:pt idx="1585">
                  <c:v>15.849999999999707</c:v>
                </c:pt>
                <c:pt idx="1586">
                  <c:v>15.859999999999706</c:v>
                </c:pt>
                <c:pt idx="1587">
                  <c:v>15.869999999999706</c:v>
                </c:pt>
                <c:pt idx="1588">
                  <c:v>15.879999999999706</c:v>
                </c:pt>
                <c:pt idx="1589">
                  <c:v>15.889999999999706</c:v>
                </c:pt>
                <c:pt idx="1590">
                  <c:v>15.899999999999705</c:v>
                </c:pt>
                <c:pt idx="1591">
                  <c:v>15.909999999999705</c:v>
                </c:pt>
                <c:pt idx="1592">
                  <c:v>15.919999999999705</c:v>
                </c:pt>
                <c:pt idx="1593">
                  <c:v>15.929999999999705</c:v>
                </c:pt>
                <c:pt idx="1594">
                  <c:v>15.939999999999705</c:v>
                </c:pt>
                <c:pt idx="1595">
                  <c:v>15.949999999999704</c:v>
                </c:pt>
                <c:pt idx="1596">
                  <c:v>15.959999999999704</c:v>
                </c:pt>
                <c:pt idx="1597">
                  <c:v>15.969999999999704</c:v>
                </c:pt>
                <c:pt idx="1598">
                  <c:v>15.979999999999704</c:v>
                </c:pt>
                <c:pt idx="1599">
                  <c:v>15.989999999999704</c:v>
                </c:pt>
                <c:pt idx="1600">
                  <c:v>15.999999999999703</c:v>
                </c:pt>
                <c:pt idx="1601">
                  <c:v>16.009999999999703</c:v>
                </c:pt>
                <c:pt idx="1602">
                  <c:v>16.019999999999705</c:v>
                </c:pt>
                <c:pt idx="1603">
                  <c:v>16.029999999999706</c:v>
                </c:pt>
                <c:pt idx="1604">
                  <c:v>16.039999999999708</c:v>
                </c:pt>
                <c:pt idx="1605">
                  <c:v>16.049999999999709</c:v>
                </c:pt>
                <c:pt idx="1606">
                  <c:v>16.059999999999711</c:v>
                </c:pt>
                <c:pt idx="1607">
                  <c:v>16.069999999999713</c:v>
                </c:pt>
                <c:pt idx="1608">
                  <c:v>16.079999999999714</c:v>
                </c:pt>
                <c:pt idx="1609">
                  <c:v>16.089999999999716</c:v>
                </c:pt>
                <c:pt idx="1610">
                  <c:v>16.099999999999717</c:v>
                </c:pt>
                <c:pt idx="1611">
                  <c:v>16.109999999999719</c:v>
                </c:pt>
                <c:pt idx="1612">
                  <c:v>16.11999999999972</c:v>
                </c:pt>
                <c:pt idx="1613">
                  <c:v>16.129999999999722</c:v>
                </c:pt>
                <c:pt idx="1614">
                  <c:v>16.139999999999723</c:v>
                </c:pt>
                <c:pt idx="1615">
                  <c:v>16.149999999999725</c:v>
                </c:pt>
                <c:pt idx="1616">
                  <c:v>16.159999999999727</c:v>
                </c:pt>
                <c:pt idx="1617">
                  <c:v>16.169999999999728</c:v>
                </c:pt>
                <c:pt idx="1618">
                  <c:v>16.17999999999973</c:v>
                </c:pt>
                <c:pt idx="1619">
                  <c:v>16.189999999999731</c:v>
                </c:pt>
                <c:pt idx="1620">
                  <c:v>16.199999999999733</c:v>
                </c:pt>
                <c:pt idx="1621">
                  <c:v>16.209999999999734</c:v>
                </c:pt>
                <c:pt idx="1622">
                  <c:v>16.219999999999736</c:v>
                </c:pt>
                <c:pt idx="1623">
                  <c:v>16.229999999999738</c:v>
                </c:pt>
                <c:pt idx="1624">
                  <c:v>16.239999999999739</c:v>
                </c:pt>
                <c:pt idx="1625">
                  <c:v>16.249999999999741</c:v>
                </c:pt>
                <c:pt idx="1626">
                  <c:v>16.259999999999742</c:v>
                </c:pt>
                <c:pt idx="1627">
                  <c:v>16.269999999999744</c:v>
                </c:pt>
                <c:pt idx="1628">
                  <c:v>16.279999999999745</c:v>
                </c:pt>
                <c:pt idx="1629">
                  <c:v>16.289999999999747</c:v>
                </c:pt>
                <c:pt idx="1630">
                  <c:v>16.299999999999748</c:v>
                </c:pt>
                <c:pt idx="1631">
                  <c:v>16.30999999999975</c:v>
                </c:pt>
                <c:pt idx="1632">
                  <c:v>16.319999999999752</c:v>
                </c:pt>
                <c:pt idx="1633">
                  <c:v>16.329999999999753</c:v>
                </c:pt>
                <c:pt idx="1634">
                  <c:v>16.339999999999755</c:v>
                </c:pt>
                <c:pt idx="1635">
                  <c:v>16.349999999999756</c:v>
                </c:pt>
                <c:pt idx="1636">
                  <c:v>16.359999999999758</c:v>
                </c:pt>
                <c:pt idx="1637">
                  <c:v>16.369999999999759</c:v>
                </c:pt>
                <c:pt idx="1638">
                  <c:v>16.379999999999761</c:v>
                </c:pt>
                <c:pt idx="1639">
                  <c:v>16.389999999999763</c:v>
                </c:pt>
                <c:pt idx="1640">
                  <c:v>16.399999999999764</c:v>
                </c:pt>
                <c:pt idx="1641">
                  <c:v>16.409999999999766</c:v>
                </c:pt>
                <c:pt idx="1642">
                  <c:v>16.419999999999767</c:v>
                </c:pt>
                <c:pt idx="1643">
                  <c:v>16.429999999999769</c:v>
                </c:pt>
                <c:pt idx="1644">
                  <c:v>16.43999999999977</c:v>
                </c:pt>
                <c:pt idx="1645">
                  <c:v>16.449999999999772</c:v>
                </c:pt>
                <c:pt idx="1646">
                  <c:v>16.459999999999773</c:v>
                </c:pt>
                <c:pt idx="1647">
                  <c:v>16.469999999999775</c:v>
                </c:pt>
                <c:pt idx="1648">
                  <c:v>16.479999999999777</c:v>
                </c:pt>
                <c:pt idx="1649">
                  <c:v>16.489999999999778</c:v>
                </c:pt>
                <c:pt idx="1650">
                  <c:v>16.49999999999978</c:v>
                </c:pt>
                <c:pt idx="1651">
                  <c:v>16.509999999999781</c:v>
                </c:pt>
                <c:pt idx="1652">
                  <c:v>16.519999999999783</c:v>
                </c:pt>
                <c:pt idx="1653">
                  <c:v>16.529999999999784</c:v>
                </c:pt>
                <c:pt idx="1654">
                  <c:v>16.539999999999786</c:v>
                </c:pt>
                <c:pt idx="1655">
                  <c:v>16.549999999999788</c:v>
                </c:pt>
                <c:pt idx="1656">
                  <c:v>16.559999999999789</c:v>
                </c:pt>
                <c:pt idx="1657">
                  <c:v>16.569999999999791</c:v>
                </c:pt>
                <c:pt idx="1658">
                  <c:v>16.579999999999792</c:v>
                </c:pt>
                <c:pt idx="1659">
                  <c:v>16.589999999999794</c:v>
                </c:pt>
                <c:pt idx="1660">
                  <c:v>16.599999999999795</c:v>
                </c:pt>
                <c:pt idx="1661">
                  <c:v>16.609999999999797</c:v>
                </c:pt>
                <c:pt idx="1662">
                  <c:v>16.619999999999798</c:v>
                </c:pt>
                <c:pt idx="1663">
                  <c:v>16.6299999999998</c:v>
                </c:pt>
                <c:pt idx="1664">
                  <c:v>16.639999999999802</c:v>
                </c:pt>
                <c:pt idx="1665">
                  <c:v>16.649999999999803</c:v>
                </c:pt>
                <c:pt idx="1666">
                  <c:v>16.659999999999805</c:v>
                </c:pt>
                <c:pt idx="1667">
                  <c:v>16.669999999999806</c:v>
                </c:pt>
                <c:pt idx="1668">
                  <c:v>16.679999999999808</c:v>
                </c:pt>
                <c:pt idx="1669">
                  <c:v>16.689999999999809</c:v>
                </c:pt>
                <c:pt idx="1670">
                  <c:v>16.699999999999811</c:v>
                </c:pt>
                <c:pt idx="1671">
                  <c:v>16.709999999999813</c:v>
                </c:pt>
                <c:pt idx="1672">
                  <c:v>16.719999999999814</c:v>
                </c:pt>
                <c:pt idx="1673">
                  <c:v>16.729999999999816</c:v>
                </c:pt>
                <c:pt idx="1674">
                  <c:v>16.739999999999817</c:v>
                </c:pt>
                <c:pt idx="1675">
                  <c:v>16.749999999999819</c:v>
                </c:pt>
                <c:pt idx="1676">
                  <c:v>16.75999999999982</c:v>
                </c:pt>
                <c:pt idx="1677">
                  <c:v>16.769999999999822</c:v>
                </c:pt>
                <c:pt idx="1678">
                  <c:v>16.779999999999824</c:v>
                </c:pt>
                <c:pt idx="1679">
                  <c:v>16.789999999999825</c:v>
                </c:pt>
                <c:pt idx="1680">
                  <c:v>16.799999999999827</c:v>
                </c:pt>
                <c:pt idx="1681">
                  <c:v>16.809999999999828</c:v>
                </c:pt>
                <c:pt idx="1682">
                  <c:v>16.81999999999983</c:v>
                </c:pt>
                <c:pt idx="1683">
                  <c:v>16.829999999999831</c:v>
                </c:pt>
                <c:pt idx="1684">
                  <c:v>16.839999999999833</c:v>
                </c:pt>
                <c:pt idx="1685">
                  <c:v>16.849999999999834</c:v>
                </c:pt>
                <c:pt idx="1686">
                  <c:v>16.859999999999836</c:v>
                </c:pt>
                <c:pt idx="1687">
                  <c:v>16.869999999999838</c:v>
                </c:pt>
                <c:pt idx="1688">
                  <c:v>16.879999999999839</c:v>
                </c:pt>
                <c:pt idx="1689">
                  <c:v>16.889999999999841</c:v>
                </c:pt>
                <c:pt idx="1690">
                  <c:v>16.899999999999842</c:v>
                </c:pt>
                <c:pt idx="1691">
                  <c:v>16.909999999999844</c:v>
                </c:pt>
                <c:pt idx="1692">
                  <c:v>16.919999999999845</c:v>
                </c:pt>
                <c:pt idx="1693">
                  <c:v>16.929999999999847</c:v>
                </c:pt>
                <c:pt idx="1694">
                  <c:v>16.939999999999849</c:v>
                </c:pt>
                <c:pt idx="1695">
                  <c:v>16.94999999999985</c:v>
                </c:pt>
                <c:pt idx="1696">
                  <c:v>16.959999999999852</c:v>
                </c:pt>
                <c:pt idx="1697">
                  <c:v>16.969999999999853</c:v>
                </c:pt>
                <c:pt idx="1698">
                  <c:v>16.979999999999855</c:v>
                </c:pt>
                <c:pt idx="1699">
                  <c:v>16.989999999999856</c:v>
                </c:pt>
                <c:pt idx="1700">
                  <c:v>16.999999999999858</c:v>
                </c:pt>
                <c:pt idx="1701">
                  <c:v>17.009999999999859</c:v>
                </c:pt>
                <c:pt idx="1702">
                  <c:v>17.019999999999861</c:v>
                </c:pt>
                <c:pt idx="1703">
                  <c:v>17.029999999999863</c:v>
                </c:pt>
                <c:pt idx="1704">
                  <c:v>17.039999999999864</c:v>
                </c:pt>
                <c:pt idx="1705">
                  <c:v>17.049999999999866</c:v>
                </c:pt>
                <c:pt idx="1706">
                  <c:v>17.059999999999867</c:v>
                </c:pt>
                <c:pt idx="1707">
                  <c:v>17.069999999999869</c:v>
                </c:pt>
                <c:pt idx="1708">
                  <c:v>17.07999999999987</c:v>
                </c:pt>
                <c:pt idx="1709">
                  <c:v>17.089999999999872</c:v>
                </c:pt>
                <c:pt idx="1710">
                  <c:v>17.099999999999874</c:v>
                </c:pt>
                <c:pt idx="1711">
                  <c:v>17.109999999999875</c:v>
                </c:pt>
                <c:pt idx="1712">
                  <c:v>17.119999999999877</c:v>
                </c:pt>
                <c:pt idx="1713">
                  <c:v>17.129999999999878</c:v>
                </c:pt>
                <c:pt idx="1714">
                  <c:v>17.13999999999988</c:v>
                </c:pt>
                <c:pt idx="1715">
                  <c:v>17.149999999999881</c:v>
                </c:pt>
                <c:pt idx="1716">
                  <c:v>17.159999999999883</c:v>
                </c:pt>
                <c:pt idx="1717">
                  <c:v>17.169999999999884</c:v>
                </c:pt>
                <c:pt idx="1718">
                  <c:v>17.179999999999886</c:v>
                </c:pt>
                <c:pt idx="1719">
                  <c:v>17.189999999999888</c:v>
                </c:pt>
                <c:pt idx="1720">
                  <c:v>17.199999999999889</c:v>
                </c:pt>
                <c:pt idx="1721">
                  <c:v>17.209999999999891</c:v>
                </c:pt>
                <c:pt idx="1722">
                  <c:v>17.219999999999892</c:v>
                </c:pt>
                <c:pt idx="1723">
                  <c:v>17.229999999999894</c:v>
                </c:pt>
                <c:pt idx="1724">
                  <c:v>17.239999999999895</c:v>
                </c:pt>
                <c:pt idx="1725">
                  <c:v>17.249999999999897</c:v>
                </c:pt>
                <c:pt idx="1726">
                  <c:v>17.259999999999899</c:v>
                </c:pt>
                <c:pt idx="1727">
                  <c:v>17.2699999999999</c:v>
                </c:pt>
                <c:pt idx="1728">
                  <c:v>17.279999999999902</c:v>
                </c:pt>
                <c:pt idx="1729">
                  <c:v>17.289999999999903</c:v>
                </c:pt>
                <c:pt idx="1730">
                  <c:v>17.299999999999905</c:v>
                </c:pt>
                <c:pt idx="1731">
                  <c:v>17.309999999999906</c:v>
                </c:pt>
                <c:pt idx="1732">
                  <c:v>17.319999999999908</c:v>
                </c:pt>
                <c:pt idx="1733">
                  <c:v>17.329999999999909</c:v>
                </c:pt>
                <c:pt idx="1734">
                  <c:v>17.339999999999911</c:v>
                </c:pt>
                <c:pt idx="1735">
                  <c:v>17.349999999999913</c:v>
                </c:pt>
                <c:pt idx="1736">
                  <c:v>17.359999999999914</c:v>
                </c:pt>
                <c:pt idx="1737">
                  <c:v>17.369999999999916</c:v>
                </c:pt>
                <c:pt idx="1738">
                  <c:v>17.379999999999917</c:v>
                </c:pt>
                <c:pt idx="1739">
                  <c:v>17.389999999999919</c:v>
                </c:pt>
                <c:pt idx="1740">
                  <c:v>17.39999999999992</c:v>
                </c:pt>
                <c:pt idx="1741">
                  <c:v>17.409999999999922</c:v>
                </c:pt>
                <c:pt idx="1742">
                  <c:v>17.419999999999924</c:v>
                </c:pt>
                <c:pt idx="1743">
                  <c:v>17.429999999999925</c:v>
                </c:pt>
                <c:pt idx="1744">
                  <c:v>17.439999999999927</c:v>
                </c:pt>
                <c:pt idx="1745">
                  <c:v>17.449999999999928</c:v>
                </c:pt>
                <c:pt idx="1746">
                  <c:v>17.45999999999993</c:v>
                </c:pt>
                <c:pt idx="1747">
                  <c:v>17.469999999999931</c:v>
                </c:pt>
                <c:pt idx="1748">
                  <c:v>17.479999999999933</c:v>
                </c:pt>
                <c:pt idx="1749">
                  <c:v>17.489999999999934</c:v>
                </c:pt>
                <c:pt idx="1750">
                  <c:v>17.499999999999936</c:v>
                </c:pt>
                <c:pt idx="1751">
                  <c:v>17.509999999999938</c:v>
                </c:pt>
                <c:pt idx="1752">
                  <c:v>17.519999999999939</c:v>
                </c:pt>
                <c:pt idx="1753">
                  <c:v>17.529999999999941</c:v>
                </c:pt>
                <c:pt idx="1754">
                  <c:v>17.539999999999942</c:v>
                </c:pt>
                <c:pt idx="1755">
                  <c:v>17.549999999999944</c:v>
                </c:pt>
                <c:pt idx="1756">
                  <c:v>17.559999999999945</c:v>
                </c:pt>
                <c:pt idx="1757">
                  <c:v>17.569999999999947</c:v>
                </c:pt>
                <c:pt idx="1758">
                  <c:v>17.579999999999949</c:v>
                </c:pt>
                <c:pt idx="1759">
                  <c:v>17.58999999999995</c:v>
                </c:pt>
                <c:pt idx="1760">
                  <c:v>17.599999999999952</c:v>
                </c:pt>
                <c:pt idx="1761">
                  <c:v>17.609999999999953</c:v>
                </c:pt>
                <c:pt idx="1762">
                  <c:v>17.619999999999955</c:v>
                </c:pt>
                <c:pt idx="1763">
                  <c:v>17.629999999999956</c:v>
                </c:pt>
                <c:pt idx="1764">
                  <c:v>17.639999999999958</c:v>
                </c:pt>
                <c:pt idx="1765">
                  <c:v>17.649999999999959</c:v>
                </c:pt>
                <c:pt idx="1766">
                  <c:v>17.659999999999961</c:v>
                </c:pt>
                <c:pt idx="1767">
                  <c:v>17.669999999999963</c:v>
                </c:pt>
                <c:pt idx="1768">
                  <c:v>17.679999999999964</c:v>
                </c:pt>
                <c:pt idx="1769">
                  <c:v>17.689999999999966</c:v>
                </c:pt>
                <c:pt idx="1770">
                  <c:v>17.699999999999967</c:v>
                </c:pt>
                <c:pt idx="1771">
                  <c:v>17.709999999999969</c:v>
                </c:pt>
                <c:pt idx="1772">
                  <c:v>17.71999999999997</c:v>
                </c:pt>
                <c:pt idx="1773">
                  <c:v>17.729999999999972</c:v>
                </c:pt>
                <c:pt idx="1774">
                  <c:v>17.739999999999974</c:v>
                </c:pt>
                <c:pt idx="1775">
                  <c:v>17.749999999999975</c:v>
                </c:pt>
                <c:pt idx="1776">
                  <c:v>17.759999999999977</c:v>
                </c:pt>
                <c:pt idx="1777">
                  <c:v>17.769999999999978</c:v>
                </c:pt>
                <c:pt idx="1778">
                  <c:v>17.77999999999998</c:v>
                </c:pt>
                <c:pt idx="1779">
                  <c:v>17.789999999999981</c:v>
                </c:pt>
                <c:pt idx="1780">
                  <c:v>17.799999999999983</c:v>
                </c:pt>
                <c:pt idx="1781">
                  <c:v>17.809999999999985</c:v>
                </c:pt>
                <c:pt idx="1782">
                  <c:v>17.819999999999986</c:v>
                </c:pt>
                <c:pt idx="1783">
                  <c:v>17.829999999999988</c:v>
                </c:pt>
                <c:pt idx="1784">
                  <c:v>17.839999999999989</c:v>
                </c:pt>
                <c:pt idx="1785">
                  <c:v>17.849999999999991</c:v>
                </c:pt>
                <c:pt idx="1786">
                  <c:v>17.859999999999992</c:v>
                </c:pt>
                <c:pt idx="1787">
                  <c:v>17.869999999999994</c:v>
                </c:pt>
                <c:pt idx="1788">
                  <c:v>17.879999999999995</c:v>
                </c:pt>
                <c:pt idx="1789">
                  <c:v>17.889999999999997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17.930000000000003</c:v>
                </c:pt>
                <c:pt idx="1794">
                  <c:v>17.940000000000005</c:v>
                </c:pt>
                <c:pt idx="1795">
                  <c:v>17.950000000000006</c:v>
                </c:pt>
                <c:pt idx="1796">
                  <c:v>17.960000000000008</c:v>
                </c:pt>
                <c:pt idx="1797">
                  <c:v>17.97000000000001</c:v>
                </c:pt>
                <c:pt idx="1798">
                  <c:v>17.980000000000011</c:v>
                </c:pt>
                <c:pt idx="1799">
                  <c:v>17.990000000000013</c:v>
                </c:pt>
                <c:pt idx="1800">
                  <c:v>18.000000000000014</c:v>
                </c:pt>
                <c:pt idx="1801">
                  <c:v>18.010000000000016</c:v>
                </c:pt>
                <c:pt idx="1802">
                  <c:v>18.020000000000017</c:v>
                </c:pt>
                <c:pt idx="1803">
                  <c:v>18.030000000000019</c:v>
                </c:pt>
                <c:pt idx="1804">
                  <c:v>18.04000000000002</c:v>
                </c:pt>
                <c:pt idx="1805">
                  <c:v>18.050000000000022</c:v>
                </c:pt>
                <c:pt idx="1806">
                  <c:v>18.060000000000024</c:v>
                </c:pt>
                <c:pt idx="1807">
                  <c:v>18.070000000000025</c:v>
                </c:pt>
                <c:pt idx="1808">
                  <c:v>18.080000000000027</c:v>
                </c:pt>
                <c:pt idx="1809">
                  <c:v>18.090000000000028</c:v>
                </c:pt>
                <c:pt idx="1810">
                  <c:v>18.10000000000003</c:v>
                </c:pt>
                <c:pt idx="1811">
                  <c:v>18.110000000000031</c:v>
                </c:pt>
                <c:pt idx="1812">
                  <c:v>18.120000000000033</c:v>
                </c:pt>
                <c:pt idx="1813">
                  <c:v>18.130000000000035</c:v>
                </c:pt>
                <c:pt idx="1814">
                  <c:v>18.140000000000036</c:v>
                </c:pt>
                <c:pt idx="1815">
                  <c:v>18.150000000000038</c:v>
                </c:pt>
                <c:pt idx="1816">
                  <c:v>18.160000000000039</c:v>
                </c:pt>
                <c:pt idx="1817">
                  <c:v>18.170000000000041</c:v>
                </c:pt>
                <c:pt idx="1818">
                  <c:v>18.180000000000042</c:v>
                </c:pt>
                <c:pt idx="1819">
                  <c:v>18.190000000000044</c:v>
                </c:pt>
                <c:pt idx="1820">
                  <c:v>18.200000000000045</c:v>
                </c:pt>
                <c:pt idx="1821">
                  <c:v>18.210000000000047</c:v>
                </c:pt>
                <c:pt idx="1822">
                  <c:v>18.220000000000049</c:v>
                </c:pt>
                <c:pt idx="1823">
                  <c:v>18.23000000000005</c:v>
                </c:pt>
                <c:pt idx="1824">
                  <c:v>18.240000000000052</c:v>
                </c:pt>
                <c:pt idx="1825">
                  <c:v>18.250000000000053</c:v>
                </c:pt>
                <c:pt idx="1826">
                  <c:v>18.260000000000055</c:v>
                </c:pt>
                <c:pt idx="1827">
                  <c:v>18.270000000000056</c:v>
                </c:pt>
                <c:pt idx="1828">
                  <c:v>18.280000000000058</c:v>
                </c:pt>
                <c:pt idx="1829">
                  <c:v>18.29000000000006</c:v>
                </c:pt>
                <c:pt idx="1830">
                  <c:v>18.300000000000061</c:v>
                </c:pt>
                <c:pt idx="1831">
                  <c:v>18.310000000000063</c:v>
                </c:pt>
                <c:pt idx="1832">
                  <c:v>18.320000000000064</c:v>
                </c:pt>
                <c:pt idx="1833">
                  <c:v>18.330000000000066</c:v>
                </c:pt>
                <c:pt idx="1834">
                  <c:v>18.340000000000067</c:v>
                </c:pt>
                <c:pt idx="1835">
                  <c:v>18.350000000000069</c:v>
                </c:pt>
                <c:pt idx="1836">
                  <c:v>18.36000000000007</c:v>
                </c:pt>
                <c:pt idx="1837">
                  <c:v>18.370000000000072</c:v>
                </c:pt>
                <c:pt idx="1838">
                  <c:v>18.380000000000074</c:v>
                </c:pt>
                <c:pt idx="1839">
                  <c:v>18.390000000000075</c:v>
                </c:pt>
                <c:pt idx="1840">
                  <c:v>18.400000000000077</c:v>
                </c:pt>
                <c:pt idx="1841">
                  <c:v>18.410000000000078</c:v>
                </c:pt>
                <c:pt idx="1842">
                  <c:v>18.42000000000008</c:v>
                </c:pt>
                <c:pt idx="1843">
                  <c:v>18.430000000000081</c:v>
                </c:pt>
                <c:pt idx="1844">
                  <c:v>18.440000000000083</c:v>
                </c:pt>
                <c:pt idx="1845">
                  <c:v>18.450000000000085</c:v>
                </c:pt>
                <c:pt idx="1846">
                  <c:v>18.460000000000086</c:v>
                </c:pt>
                <c:pt idx="1847">
                  <c:v>18.470000000000088</c:v>
                </c:pt>
                <c:pt idx="1848">
                  <c:v>18.480000000000089</c:v>
                </c:pt>
                <c:pt idx="1849">
                  <c:v>18.490000000000091</c:v>
                </c:pt>
                <c:pt idx="1850">
                  <c:v>18.500000000000092</c:v>
                </c:pt>
                <c:pt idx="1851">
                  <c:v>18.510000000000094</c:v>
                </c:pt>
                <c:pt idx="1852">
                  <c:v>18.520000000000095</c:v>
                </c:pt>
                <c:pt idx="1853">
                  <c:v>18.530000000000097</c:v>
                </c:pt>
                <c:pt idx="1854">
                  <c:v>18.540000000000099</c:v>
                </c:pt>
                <c:pt idx="1855">
                  <c:v>18.5500000000001</c:v>
                </c:pt>
                <c:pt idx="1856">
                  <c:v>18.560000000000102</c:v>
                </c:pt>
                <c:pt idx="1857">
                  <c:v>18.570000000000103</c:v>
                </c:pt>
                <c:pt idx="1858">
                  <c:v>18.580000000000105</c:v>
                </c:pt>
                <c:pt idx="1859">
                  <c:v>18.590000000000106</c:v>
                </c:pt>
                <c:pt idx="1860">
                  <c:v>18.600000000000108</c:v>
                </c:pt>
                <c:pt idx="1861">
                  <c:v>18.61000000000011</c:v>
                </c:pt>
                <c:pt idx="1862">
                  <c:v>18.620000000000111</c:v>
                </c:pt>
                <c:pt idx="1863">
                  <c:v>18.630000000000113</c:v>
                </c:pt>
                <c:pt idx="1864">
                  <c:v>18.640000000000114</c:v>
                </c:pt>
                <c:pt idx="1865">
                  <c:v>18.650000000000116</c:v>
                </c:pt>
                <c:pt idx="1866">
                  <c:v>18.660000000000117</c:v>
                </c:pt>
                <c:pt idx="1867">
                  <c:v>18.670000000000119</c:v>
                </c:pt>
                <c:pt idx="1868">
                  <c:v>18.680000000000121</c:v>
                </c:pt>
                <c:pt idx="1869">
                  <c:v>18.690000000000122</c:v>
                </c:pt>
                <c:pt idx="1870">
                  <c:v>18.700000000000124</c:v>
                </c:pt>
                <c:pt idx="1871">
                  <c:v>18.710000000000125</c:v>
                </c:pt>
                <c:pt idx="1872">
                  <c:v>18.720000000000127</c:v>
                </c:pt>
                <c:pt idx="1873">
                  <c:v>18.730000000000128</c:v>
                </c:pt>
                <c:pt idx="1874">
                  <c:v>18.74000000000013</c:v>
                </c:pt>
                <c:pt idx="1875">
                  <c:v>18.750000000000131</c:v>
                </c:pt>
                <c:pt idx="1876">
                  <c:v>18.760000000000133</c:v>
                </c:pt>
                <c:pt idx="1877">
                  <c:v>18.770000000000135</c:v>
                </c:pt>
                <c:pt idx="1878">
                  <c:v>18.780000000000136</c:v>
                </c:pt>
                <c:pt idx="1879">
                  <c:v>18.790000000000138</c:v>
                </c:pt>
                <c:pt idx="1880">
                  <c:v>18.800000000000139</c:v>
                </c:pt>
                <c:pt idx="1881">
                  <c:v>18.810000000000141</c:v>
                </c:pt>
                <c:pt idx="1882">
                  <c:v>18.820000000000142</c:v>
                </c:pt>
                <c:pt idx="1883">
                  <c:v>18.830000000000144</c:v>
                </c:pt>
                <c:pt idx="1884">
                  <c:v>18.840000000000146</c:v>
                </c:pt>
                <c:pt idx="1885">
                  <c:v>18.850000000000147</c:v>
                </c:pt>
                <c:pt idx="1886">
                  <c:v>18.860000000000149</c:v>
                </c:pt>
                <c:pt idx="1887">
                  <c:v>18.87000000000015</c:v>
                </c:pt>
                <c:pt idx="1888">
                  <c:v>18.880000000000152</c:v>
                </c:pt>
                <c:pt idx="1889">
                  <c:v>18.890000000000153</c:v>
                </c:pt>
                <c:pt idx="1890">
                  <c:v>18.900000000000155</c:v>
                </c:pt>
                <c:pt idx="1891">
                  <c:v>18.910000000000156</c:v>
                </c:pt>
                <c:pt idx="1892">
                  <c:v>18.920000000000158</c:v>
                </c:pt>
                <c:pt idx="1893">
                  <c:v>18.93000000000016</c:v>
                </c:pt>
                <c:pt idx="1894">
                  <c:v>18.940000000000161</c:v>
                </c:pt>
                <c:pt idx="1895">
                  <c:v>18.950000000000163</c:v>
                </c:pt>
                <c:pt idx="1896">
                  <c:v>18.960000000000164</c:v>
                </c:pt>
                <c:pt idx="1897">
                  <c:v>18.970000000000166</c:v>
                </c:pt>
                <c:pt idx="1898">
                  <c:v>18.980000000000167</c:v>
                </c:pt>
                <c:pt idx="1899">
                  <c:v>18.990000000000169</c:v>
                </c:pt>
                <c:pt idx="1900">
                  <c:v>19.000000000000171</c:v>
                </c:pt>
                <c:pt idx="1901">
                  <c:v>19.010000000000172</c:v>
                </c:pt>
                <c:pt idx="1902">
                  <c:v>19.020000000000174</c:v>
                </c:pt>
                <c:pt idx="1903">
                  <c:v>19.030000000000175</c:v>
                </c:pt>
                <c:pt idx="1904">
                  <c:v>19.040000000000177</c:v>
                </c:pt>
                <c:pt idx="1905">
                  <c:v>19.050000000000178</c:v>
                </c:pt>
                <c:pt idx="1906">
                  <c:v>19.06000000000018</c:v>
                </c:pt>
                <c:pt idx="1907">
                  <c:v>19.070000000000181</c:v>
                </c:pt>
                <c:pt idx="1908">
                  <c:v>19.080000000000183</c:v>
                </c:pt>
                <c:pt idx="1909">
                  <c:v>19.090000000000185</c:v>
                </c:pt>
                <c:pt idx="1910">
                  <c:v>19.100000000000186</c:v>
                </c:pt>
                <c:pt idx="1911">
                  <c:v>19.110000000000188</c:v>
                </c:pt>
                <c:pt idx="1912">
                  <c:v>19.120000000000189</c:v>
                </c:pt>
                <c:pt idx="1913">
                  <c:v>19.130000000000191</c:v>
                </c:pt>
                <c:pt idx="1914">
                  <c:v>19.140000000000192</c:v>
                </c:pt>
                <c:pt idx="1915">
                  <c:v>19.150000000000194</c:v>
                </c:pt>
                <c:pt idx="1916">
                  <c:v>19.160000000000196</c:v>
                </c:pt>
                <c:pt idx="1917">
                  <c:v>19.170000000000197</c:v>
                </c:pt>
                <c:pt idx="1918">
                  <c:v>19.180000000000199</c:v>
                </c:pt>
                <c:pt idx="1919">
                  <c:v>19.1900000000002</c:v>
                </c:pt>
                <c:pt idx="1920">
                  <c:v>19.200000000000202</c:v>
                </c:pt>
                <c:pt idx="1921">
                  <c:v>19.210000000000203</c:v>
                </c:pt>
                <c:pt idx="1922">
                  <c:v>19.220000000000205</c:v>
                </c:pt>
                <c:pt idx="1923">
                  <c:v>19.230000000000206</c:v>
                </c:pt>
                <c:pt idx="1924">
                  <c:v>19.240000000000208</c:v>
                </c:pt>
                <c:pt idx="1925">
                  <c:v>19.25000000000021</c:v>
                </c:pt>
                <c:pt idx="1926">
                  <c:v>19.260000000000211</c:v>
                </c:pt>
                <c:pt idx="1927">
                  <c:v>19.270000000000213</c:v>
                </c:pt>
                <c:pt idx="1928">
                  <c:v>19.280000000000214</c:v>
                </c:pt>
                <c:pt idx="1929">
                  <c:v>19.290000000000216</c:v>
                </c:pt>
                <c:pt idx="1930">
                  <c:v>19.300000000000217</c:v>
                </c:pt>
                <c:pt idx="1931">
                  <c:v>19.310000000000219</c:v>
                </c:pt>
                <c:pt idx="1932">
                  <c:v>19.320000000000221</c:v>
                </c:pt>
                <c:pt idx="1933">
                  <c:v>19.330000000000222</c:v>
                </c:pt>
                <c:pt idx="1934">
                  <c:v>19.340000000000224</c:v>
                </c:pt>
                <c:pt idx="1935">
                  <c:v>19.350000000000225</c:v>
                </c:pt>
                <c:pt idx="1936">
                  <c:v>19.360000000000227</c:v>
                </c:pt>
                <c:pt idx="1937">
                  <c:v>19.370000000000228</c:v>
                </c:pt>
                <c:pt idx="1938">
                  <c:v>19.38000000000023</c:v>
                </c:pt>
                <c:pt idx="1939">
                  <c:v>19.390000000000231</c:v>
                </c:pt>
                <c:pt idx="1940">
                  <c:v>19.400000000000233</c:v>
                </c:pt>
                <c:pt idx="1941">
                  <c:v>19.410000000000235</c:v>
                </c:pt>
                <c:pt idx="1942">
                  <c:v>19.420000000000236</c:v>
                </c:pt>
                <c:pt idx="1943">
                  <c:v>19.430000000000238</c:v>
                </c:pt>
                <c:pt idx="1944">
                  <c:v>19.440000000000239</c:v>
                </c:pt>
                <c:pt idx="1945">
                  <c:v>19.450000000000241</c:v>
                </c:pt>
                <c:pt idx="1946">
                  <c:v>19.460000000000242</c:v>
                </c:pt>
                <c:pt idx="1947">
                  <c:v>19.470000000000244</c:v>
                </c:pt>
                <c:pt idx="1948">
                  <c:v>19.480000000000246</c:v>
                </c:pt>
                <c:pt idx="1949">
                  <c:v>19.490000000000247</c:v>
                </c:pt>
                <c:pt idx="1950">
                  <c:v>19.500000000000249</c:v>
                </c:pt>
                <c:pt idx="1951">
                  <c:v>19.51000000000025</c:v>
                </c:pt>
                <c:pt idx="1952">
                  <c:v>19.520000000000252</c:v>
                </c:pt>
                <c:pt idx="1953">
                  <c:v>19.530000000000253</c:v>
                </c:pt>
                <c:pt idx="1954">
                  <c:v>19.540000000000255</c:v>
                </c:pt>
                <c:pt idx="1955">
                  <c:v>19.550000000000257</c:v>
                </c:pt>
                <c:pt idx="1956">
                  <c:v>19.560000000000258</c:v>
                </c:pt>
                <c:pt idx="1957">
                  <c:v>19.57000000000026</c:v>
                </c:pt>
                <c:pt idx="1958">
                  <c:v>19.580000000000261</c:v>
                </c:pt>
                <c:pt idx="1959">
                  <c:v>19.590000000000263</c:v>
                </c:pt>
                <c:pt idx="1960">
                  <c:v>19.600000000000264</c:v>
                </c:pt>
                <c:pt idx="1961">
                  <c:v>19.610000000000266</c:v>
                </c:pt>
                <c:pt idx="1962">
                  <c:v>19.620000000000267</c:v>
                </c:pt>
                <c:pt idx="1963">
                  <c:v>19.630000000000269</c:v>
                </c:pt>
                <c:pt idx="1964">
                  <c:v>19.640000000000271</c:v>
                </c:pt>
                <c:pt idx="1965">
                  <c:v>19.650000000000272</c:v>
                </c:pt>
                <c:pt idx="1966">
                  <c:v>19.660000000000274</c:v>
                </c:pt>
                <c:pt idx="1967">
                  <c:v>19.670000000000275</c:v>
                </c:pt>
                <c:pt idx="1968">
                  <c:v>19.680000000000277</c:v>
                </c:pt>
                <c:pt idx="1969">
                  <c:v>19.690000000000278</c:v>
                </c:pt>
                <c:pt idx="1970">
                  <c:v>19.70000000000028</c:v>
                </c:pt>
                <c:pt idx="1971">
                  <c:v>19.710000000000282</c:v>
                </c:pt>
                <c:pt idx="1972">
                  <c:v>19.720000000000283</c:v>
                </c:pt>
                <c:pt idx="1973">
                  <c:v>19.730000000000285</c:v>
                </c:pt>
                <c:pt idx="1974">
                  <c:v>19.740000000000286</c:v>
                </c:pt>
                <c:pt idx="1975">
                  <c:v>19.750000000000288</c:v>
                </c:pt>
                <c:pt idx="1976">
                  <c:v>19.760000000000289</c:v>
                </c:pt>
                <c:pt idx="1977">
                  <c:v>19.770000000000291</c:v>
                </c:pt>
                <c:pt idx="1978">
                  <c:v>19.780000000000292</c:v>
                </c:pt>
                <c:pt idx="1979">
                  <c:v>19.790000000000294</c:v>
                </c:pt>
                <c:pt idx="1980">
                  <c:v>19.800000000000296</c:v>
                </c:pt>
                <c:pt idx="1981">
                  <c:v>19.810000000000297</c:v>
                </c:pt>
                <c:pt idx="1982">
                  <c:v>19.820000000000299</c:v>
                </c:pt>
                <c:pt idx="1983">
                  <c:v>19.8300000000003</c:v>
                </c:pt>
                <c:pt idx="1984">
                  <c:v>19.840000000000302</c:v>
                </c:pt>
                <c:pt idx="1985">
                  <c:v>19.850000000000303</c:v>
                </c:pt>
                <c:pt idx="1986">
                  <c:v>19.860000000000305</c:v>
                </c:pt>
                <c:pt idx="1987">
                  <c:v>19.870000000000307</c:v>
                </c:pt>
                <c:pt idx="1988">
                  <c:v>19.880000000000308</c:v>
                </c:pt>
                <c:pt idx="1989">
                  <c:v>19.89000000000031</c:v>
                </c:pt>
                <c:pt idx="1990">
                  <c:v>19.900000000000311</c:v>
                </c:pt>
                <c:pt idx="1991">
                  <c:v>19.910000000000313</c:v>
                </c:pt>
                <c:pt idx="1992">
                  <c:v>19.920000000000314</c:v>
                </c:pt>
                <c:pt idx="1993">
                  <c:v>19.930000000000316</c:v>
                </c:pt>
                <c:pt idx="1994">
                  <c:v>19.940000000000317</c:v>
                </c:pt>
                <c:pt idx="1995">
                  <c:v>19.950000000000319</c:v>
                </c:pt>
                <c:pt idx="1996">
                  <c:v>19.960000000000321</c:v>
                </c:pt>
                <c:pt idx="1997">
                  <c:v>19.970000000000322</c:v>
                </c:pt>
                <c:pt idx="1998">
                  <c:v>19.980000000000324</c:v>
                </c:pt>
                <c:pt idx="1999">
                  <c:v>19.990000000000325</c:v>
                </c:pt>
                <c:pt idx="2000">
                  <c:v>20.000000000000327</c:v>
                </c:pt>
              </c:numCache>
            </c:numRef>
          </c:xVal>
          <c:yVal>
            <c:numRef>
              <c:f>Abschn_1.10!$H$2:$H$2245</c:f>
              <c:numCache>
                <c:formatCode>0.000</c:formatCode>
                <c:ptCount val="22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9.896332331163194E-4</c:v>
                </c:pt>
                <c:pt idx="4">
                  <c:v>1.9792664662326388E-3</c:v>
                </c:pt>
                <c:pt idx="5">
                  <c:v>4.9169386526962478E-3</c:v>
                </c:pt>
                <c:pt idx="6">
                  <c:v>7.8546108391598576E-3</c:v>
                </c:pt>
                <c:pt idx="7">
                  <c:v>1.3637011703457731E-2</c:v>
                </c:pt>
                <c:pt idx="8">
                  <c:v>1.9419412567755603E-2</c:v>
                </c:pt>
                <c:pt idx="9">
                  <c:v>2.8852489869256828E-2</c:v>
                </c:pt>
                <c:pt idx="10">
                  <c:v>3.828556717075806E-2</c:v>
                </c:pt>
                <c:pt idx="11">
                  <c:v>5.205765594475005E-2</c:v>
                </c:pt>
                <c:pt idx="12">
                  <c:v>6.5829744718742034E-2</c:v>
                </c:pt>
                <c:pt idx="13">
                  <c:v>8.448749900570944E-2</c:v>
                </c:pt>
                <c:pt idx="14">
                  <c:v>0.10314525329267685</c:v>
                </c:pt>
                <c:pt idx="15">
                  <c:v>0.12707296847870439</c:v>
                </c:pt>
                <c:pt idx="16">
                  <c:v>0.15100068366473191</c:v>
                </c:pt>
                <c:pt idx="17">
                  <c:v>0.18040352583410976</c:v>
                </c:pt>
                <c:pt idx="18">
                  <c:v>0.20980636800348762</c:v>
                </c:pt>
                <c:pt idx="19">
                  <c:v>0.24469794383509927</c:v>
                </c:pt>
                <c:pt idx="20">
                  <c:v>0.27958951966671092</c:v>
                </c:pt>
                <c:pt idx="21">
                  <c:v>0.31978412803095668</c:v>
                </c:pt>
                <c:pt idx="22">
                  <c:v>0.35997873639520239</c:v>
                </c:pt>
                <c:pt idx="23">
                  <c:v>0.40508854276245176</c:v>
                </c:pt>
                <c:pt idx="24">
                  <c:v>0.45019834912970108</c:v>
                </c:pt>
                <c:pt idx="25">
                  <c:v>0.49963561817609442</c:v>
                </c:pt>
                <c:pt idx="26">
                  <c:v>0.5490728872224877</c:v>
                </c:pt>
                <c:pt idx="27">
                  <c:v>0.60205729972504085</c:v>
                </c:pt>
                <c:pt idx="28">
                  <c:v>0.655041712227594</c:v>
                </c:pt>
                <c:pt idx="29">
                  <c:v>0.71061268166762337</c:v>
                </c:pt>
                <c:pt idx="30">
                  <c:v>0.76618365110765263</c:v>
                </c:pt>
                <c:pt idx="31">
                  <c:v>0.82321744557617871</c:v>
                </c:pt>
                <c:pt idx="32">
                  <c:v>0.8802512400447049</c:v>
                </c:pt>
                <c:pt idx="33">
                  <c:v>0.93748260828666641</c:v>
                </c:pt>
                <c:pt idx="34">
                  <c:v>0.99471397652862792</c:v>
                </c:pt>
                <c:pt idx="35">
                  <c:v>1.0507618754469636</c:v>
                </c:pt>
                <c:pt idx="36">
                  <c:v>1.1068097743652996</c:v>
                </c:pt>
                <c:pt idx="37">
                  <c:v>1.1602067011133457</c:v>
                </c:pt>
                <c:pt idx="38">
                  <c:v>1.2136036278613918</c:v>
                </c:pt>
                <c:pt idx="39">
                  <c:v>1.2628279747338569</c:v>
                </c:pt>
                <c:pt idx="40">
                  <c:v>1.312052321606322</c:v>
                </c:pt>
                <c:pt idx="41">
                  <c:v>1.355563098077643</c:v>
                </c:pt>
                <c:pt idx="42">
                  <c:v>1.3990738745489637</c:v>
                </c:pt>
                <c:pt idx="43">
                  <c:v>1.4353470795813297</c:v>
                </c:pt>
                <c:pt idx="44">
                  <c:v>1.4716202846136954</c:v>
                </c:pt>
                <c:pt idx="45">
                  <c:v>1.4991861651082148</c:v>
                </c:pt>
                <c:pt idx="46">
                  <c:v>1.5267520456027339</c:v>
                </c:pt>
                <c:pt idx="47">
                  <c:v>1.5442324446762137</c:v>
                </c:pt>
                <c:pt idx="48">
                  <c:v>1.5617128437496934</c:v>
                </c:pt>
                <c:pt idx="49">
                  <c:v>1.5678578261815206</c:v>
                </c:pt>
                <c:pt idx="50">
                  <c:v>1.5740028086133477</c:v>
                </c:pt>
                <c:pt idx="51">
                  <c:v>1.5677257508151698</c:v>
                </c:pt>
                <c:pt idx="52">
                  <c:v>1.5614486930169917</c:v>
                </c:pt>
                <c:pt idx="53">
                  <c:v>1.5418590414119659</c:v>
                </c:pt>
                <c:pt idx="54">
                  <c:v>1.5222693898069402</c:v>
                </c:pt>
                <c:pt idx="55">
                  <c:v>1.4887023244257509</c:v>
                </c:pt>
                <c:pt idx="56">
                  <c:v>1.4551352590445616</c:v>
                </c:pt>
                <c:pt idx="57">
                  <c:v>1.4071775479937729</c:v>
                </c:pt>
                <c:pt idx="58">
                  <c:v>1.3592198369429842</c:v>
                </c:pt>
                <c:pt idx="59">
                  <c:v>1.2967312314065951</c:v>
                </c:pt>
                <c:pt idx="60">
                  <c:v>1.2342426258702062</c:v>
                </c:pt>
                <c:pt idx="61">
                  <c:v>1.1573722233959991</c:v>
                </c:pt>
                <c:pt idx="62">
                  <c:v>1.0805018209217923</c:v>
                </c:pt>
                <c:pt idx="63">
                  <c:v>0.98969891556617318</c:v>
                </c:pt>
                <c:pt idx="64">
                  <c:v>0.89889601021055421</c:v>
                </c:pt>
                <c:pt idx="65">
                  <c:v>0.79491505005571328</c:v>
                </c:pt>
                <c:pt idx="66">
                  <c:v>0.69093408990087224</c:v>
                </c:pt>
                <c:pt idx="67">
                  <c:v>0.57483347367192505</c:v>
                </c:pt>
                <c:pt idx="68">
                  <c:v>0.45873285744297776</c:v>
                </c:pt>
                <c:pt idx="69">
                  <c:v>0.33186742039776446</c:v>
                </c:pt>
                <c:pt idx="70">
                  <c:v>0.2050019833525511</c:v>
                </c:pt>
                <c:pt idx="71">
                  <c:v>6.9009146089089687E-2</c:v>
                </c:pt>
                <c:pt idx="72">
                  <c:v>-6.6983691174371696E-2</c:v>
                </c:pt>
                <c:pt idx="73">
                  <c:v>-0.21020401117340468</c:v>
                </c:pt>
                <c:pt idx="74">
                  <c:v>-0.35342433117243766</c:v>
                </c:pt>
                <c:pt idx="75">
                  <c:v>-0.5017358189663329</c:v>
                </c:pt>
                <c:pt idx="76">
                  <c:v>-0.65004730676022815</c:v>
                </c:pt>
                <c:pt idx="77">
                  <c:v>-0.80110900972368559</c:v>
                </c:pt>
                <c:pt idx="78">
                  <c:v>-0.95217071268714293</c:v>
                </c:pt>
                <c:pt idx="79">
                  <c:v>-1.103473990240889</c:v>
                </c:pt>
                <c:pt idx="80">
                  <c:v>-1.2547772677946352</c:v>
                </c:pt>
                <c:pt idx="81">
                  <c:v>-1.4036873478754475</c:v>
                </c:pt>
                <c:pt idx="82">
                  <c:v>-1.55259742795626</c:v>
                </c:pt>
                <c:pt idx="83">
                  <c:v>-1.6963988833860844</c:v>
                </c:pt>
                <c:pt idx="84">
                  <c:v>-1.8402003388159087</c:v>
                </c:pt>
                <c:pt idx="85">
                  <c:v>-1.9761457044358297</c:v>
                </c:pt>
                <c:pt idx="86">
                  <c:v>-2.1120910700557509</c:v>
                </c:pt>
                <c:pt idx="87">
                  <c:v>-2.2374517424618272</c:v>
                </c:pt>
                <c:pt idx="88">
                  <c:v>-2.3628124148679039</c:v>
                </c:pt>
                <c:pt idx="89">
                  <c:v>-2.4749309125342096</c:v>
                </c:pt>
                <c:pt idx="90">
                  <c:v>-2.5870494102005153</c:v>
                </c:pt>
                <c:pt idx="91">
                  <c:v>-2.6833920241530875</c:v>
                </c:pt>
                <c:pt idx="92">
                  <c:v>-2.7797346381056598</c:v>
                </c:pt>
                <c:pt idx="93">
                  <c:v>-2.8579434732834685</c:v>
                </c:pt>
                <c:pt idx="94">
                  <c:v>-2.9361523084612773</c:v>
                </c:pt>
                <c:pt idx="95">
                  <c:v>-2.9940957043171372</c:v>
                </c:pt>
                <c:pt idx="96">
                  <c:v>-3.0520391001729967</c:v>
                </c:pt>
                <c:pt idx="97">
                  <c:v>-3.0878594264456463</c:v>
                </c:pt>
                <c:pt idx="98">
                  <c:v>-3.1236797527182958</c:v>
                </c:pt>
                <c:pt idx="99">
                  <c:v>-3.1358376028173853</c:v>
                </c:pt>
                <c:pt idx="100">
                  <c:v>-3.1479954529164744</c:v>
                </c:pt>
                <c:pt idx="101">
                  <c:v>-3.1353093028216894</c:v>
                </c:pt>
                <c:pt idx="102">
                  <c:v>-3.1226231527269044</c:v>
                </c:pt>
                <c:pt idx="103">
                  <c:v>-3.0843036171732492</c:v>
                </c:pt>
                <c:pt idx="104">
                  <c:v>-3.045984081619594</c:v>
                </c:pt>
                <c:pt idx="105">
                  <c:v>-2.9816619807362277</c:v>
                </c:pt>
                <c:pt idx="106">
                  <c:v>-2.9173398798528614</c:v>
                </c:pt>
                <c:pt idx="107">
                  <c:v>-2.8270874271193192</c:v>
                </c:pt>
                <c:pt idx="108">
                  <c:v>-2.7368349743857778</c:v>
                </c:pt>
                <c:pt idx="109">
                  <c:v>-2.6211795092248367</c:v>
                </c:pt>
                <c:pt idx="110">
                  <c:v>-2.5055240440638959</c:v>
                </c:pt>
                <c:pt idx="111">
                  <c:v>-2.3654538577685535</c:v>
                </c:pt>
                <c:pt idx="112">
                  <c:v>-2.2253836714732116</c:v>
                </c:pt>
                <c:pt idx="113">
                  <c:v>-2.0623456113657865</c:v>
                </c:pt>
                <c:pt idx="114">
                  <c:v>-1.8993075512583619</c:v>
                </c:pt>
                <c:pt idx="115">
                  <c:v>-1.7151962326729675</c:v>
                </c:pt>
                <c:pt idx="116">
                  <c:v>-1.5310849140875729</c:v>
                </c:pt>
                <c:pt idx="117">
                  <c:v>-1.3282235204340374</c:v>
                </c:pt>
                <c:pt idx="118">
                  <c:v>-1.1253621267805018</c:v>
                </c:pt>
                <c:pt idx="119">
                  <c:v>-0.90647493192296746</c:v>
                </c:pt>
                <c:pt idx="120">
                  <c:v>-0.68758773706543319</c:v>
                </c:pt>
                <c:pt idx="121">
                  <c:v>-0.45576463876764378</c:v>
                </c:pt>
                <c:pt idx="122">
                  <c:v>-0.22394154046985443</c:v>
                </c:pt>
                <c:pt idx="123">
                  <c:v>1.7404954093718252E-2</c:v>
                </c:pt>
                <c:pt idx="124">
                  <c:v>0.25875144865729094</c:v>
                </c:pt>
                <c:pt idx="125">
                  <c:v>0.50593619716530969</c:v>
                </c:pt>
                <c:pt idx="126">
                  <c:v>0.75312094567332832</c:v>
                </c:pt>
                <c:pt idx="127">
                  <c:v>1.0022423772290958</c:v>
                </c:pt>
                <c:pt idx="128">
                  <c:v>1.2513638087848635</c:v>
                </c:pt>
                <c:pt idx="129">
                  <c:v>1.498365506535158</c:v>
                </c:pt>
                <c:pt idx="130">
                  <c:v>1.7453672042854524</c:v>
                </c:pt>
                <c:pt idx="131">
                  <c:v>1.9861038920612744</c:v>
                </c:pt>
                <c:pt idx="132">
                  <c:v>2.2268405798370958</c:v>
                </c:pt>
                <c:pt idx="133">
                  <c:v>2.4571474403683626</c:v>
                </c:pt>
                <c:pt idx="134">
                  <c:v>2.6874543008996299</c:v>
                </c:pt>
                <c:pt idx="135">
                  <c:v>2.9032184701484169</c:v>
                </c:pt>
                <c:pt idx="136">
                  <c:v>3.1189826393972044</c:v>
                </c:pt>
                <c:pt idx="137">
                  <c:v>3.3162156577517297</c:v>
                </c:pt>
                <c:pt idx="138">
                  <c:v>3.5134486761062544</c:v>
                </c:pt>
                <c:pt idx="139">
                  <c:v>3.688358634052058</c:v>
                </c:pt>
                <c:pt idx="140">
                  <c:v>3.863268591997862</c:v>
                </c:pt>
                <c:pt idx="141">
                  <c:v>4.0123306865561554</c:v>
                </c:pt>
                <c:pt idx="142">
                  <c:v>4.1613927811144489</c:v>
                </c:pt>
                <c:pt idx="143">
                  <c:v>4.2814170005593617</c:v>
                </c:pt>
                <c:pt idx="144">
                  <c:v>4.4014412200042754</c:v>
                </c:pt>
                <c:pt idx="145">
                  <c:v>4.4896358984978502</c:v>
                </c:pt>
                <c:pt idx="146">
                  <c:v>4.5778305769914258</c:v>
                </c:pt>
                <c:pt idx="147">
                  <c:v>4.6318606077611078</c:v>
                </c:pt>
                <c:pt idx="148">
                  <c:v>4.6858906385307906</c:v>
                </c:pt>
                <c:pt idx="149">
                  <c:v>4.7039292036043765</c:v>
                </c:pt>
                <c:pt idx="150">
                  <c:v>4.7219677686779624</c:v>
                </c:pt>
                <c:pt idx="151">
                  <c:v>4.7027405341254536</c:v>
                </c:pt>
                <c:pt idx="152">
                  <c:v>4.6835132995729447</c:v>
                </c:pt>
                <c:pt idx="153">
                  <c:v>4.6263341364280786</c:v>
                </c:pt>
                <c:pt idx="154">
                  <c:v>4.5691549732832115</c:v>
                </c:pt>
                <c:pt idx="155">
                  <c:v>4.4739523941953623</c:v>
                </c:pt>
                <c:pt idx="156">
                  <c:v>4.378749815107513</c:v>
                </c:pt>
                <c:pt idx="157">
                  <c:v>4.246083463318576</c:v>
                </c:pt>
                <c:pt idx="158">
                  <c:v>4.113417111529639</c:v>
                </c:pt>
                <c:pt idx="159">
                  <c:v>3.9444837996671187</c:v>
                </c:pt>
                <c:pt idx="160">
                  <c:v>3.7755504878045993</c:v>
                </c:pt>
                <c:pt idx="161">
                  <c:v>3.5721794566308529</c:v>
                </c:pt>
                <c:pt idx="162">
                  <c:v>3.3688084254571073</c:v>
                </c:pt>
                <c:pt idx="163">
                  <c:v>3.1334456742687284</c:v>
                </c:pt>
                <c:pt idx="164">
                  <c:v>2.89808292308035</c:v>
                </c:pt>
                <c:pt idx="165">
                  <c:v>2.6337646508657415</c:v>
                </c:pt>
                <c:pt idx="166">
                  <c:v>2.3694463786511322</c:v>
                </c:pt>
                <c:pt idx="167">
                  <c:v>2.0797617651948195</c:v>
                </c:pt>
                <c:pt idx="168">
                  <c:v>1.7900771517385063</c:v>
                </c:pt>
                <c:pt idx="169">
                  <c:v>1.4791208973204255</c:v>
                </c:pt>
                <c:pt idx="170">
                  <c:v>1.1681646429023445</c:v>
                </c:pt>
                <c:pt idx="171">
                  <c:v>0.84047987075435393</c:v>
                </c:pt>
                <c:pt idx="172">
                  <c:v>0.5127950986063633</c:v>
                </c:pt>
                <c:pt idx="173">
                  <c:v>0.17330740255211266</c:v>
                </c:pt>
                <c:pt idx="174">
                  <c:v>-0.166180293502138</c:v>
                </c:pt>
                <c:pt idx="175">
                  <c:v>-0.5122367060102373</c:v>
                </c:pt>
                <c:pt idx="176">
                  <c:v>-0.85829311851833656</c:v>
                </c:pt>
                <c:pt idx="177">
                  <c:v>-1.2054560835302572</c:v>
                </c:pt>
                <c:pt idx="178">
                  <c:v>-1.552619048542178</c:v>
                </c:pt>
                <c:pt idx="179">
                  <c:v>-1.8952846607190432</c:v>
                </c:pt>
                <c:pt idx="180">
                  <c:v>-2.2379502728959086</c:v>
                </c:pt>
                <c:pt idx="181">
                  <c:v>-2.5704632977695976</c:v>
                </c:pt>
                <c:pt idx="182">
                  <c:v>-2.9029763226432861</c:v>
                </c:pt>
                <c:pt idx="183">
                  <c:v>-3.2197233480432677</c:v>
                </c:pt>
                <c:pt idx="184">
                  <c:v>-3.5364703734432492</c:v>
                </c:pt>
                <c:pt idx="185">
                  <c:v>-3.8319741684506274</c:v>
                </c:pt>
                <c:pt idx="186">
                  <c:v>-4.1274779634580065</c:v>
                </c:pt>
                <c:pt idx="187">
                  <c:v>-4.3964914647331463</c:v>
                </c:pt>
                <c:pt idx="188">
                  <c:v>-4.6655049660082852</c:v>
                </c:pt>
                <c:pt idx="189">
                  <c:v>-4.9031032891977944</c:v>
                </c:pt>
                <c:pt idx="190">
                  <c:v>-5.1407016123873035</c:v>
                </c:pt>
                <c:pt idx="191">
                  <c:v>-5.3423704913400165</c:v>
                </c:pt>
                <c:pt idx="192">
                  <c:v>-5.5440393702927286</c:v>
                </c:pt>
                <c:pt idx="193">
                  <c:v>-5.705758459335657</c:v>
                </c:pt>
                <c:pt idx="194">
                  <c:v>-5.8674775483785853</c:v>
                </c:pt>
                <c:pt idx="195">
                  <c:v>-5.985797082785699</c:v>
                </c:pt>
                <c:pt idx="196">
                  <c:v>-6.1041166171928118</c:v>
                </c:pt>
                <c:pt idx="197">
                  <c:v>-6.176226013610993</c:v>
                </c:pt>
                <c:pt idx="198">
                  <c:v>-6.2483354100291733</c:v>
                </c:pt>
                <c:pt idx="199">
                  <c:v>-6.2721225009265913</c:v>
                </c:pt>
                <c:pt idx="200">
                  <c:v>-6.2959095918240102</c:v>
                </c:pt>
                <c:pt idx="201">
                  <c:v>-6.2700093244590329</c:v>
                </c:pt>
                <c:pt idx="202">
                  <c:v>-6.2441090570940556</c:v>
                </c:pt>
                <c:pt idx="203">
                  <c:v>-6.1679406460941291</c:v>
                </c:pt>
                <c:pt idx="204">
                  <c:v>-6.0917722350942034</c:v>
                </c:pt>
                <c:pt idx="205">
                  <c:v>-5.9655639361020141</c:v>
                </c:pt>
                <c:pt idx="206">
                  <c:v>-5.8393556371098256</c:v>
                </c:pt>
                <c:pt idx="207">
                  <c:v>-5.6641565043443958</c:v>
                </c:pt>
                <c:pt idx="208">
                  <c:v>-5.4889573715789668</c:v>
                </c:pt>
                <c:pt idx="209">
                  <c:v>-5.26663557148804</c:v>
                </c:pt>
                <c:pt idx="210">
                  <c:v>-5.0443137713971131</c:v>
                </c:pt>
                <c:pt idx="211">
                  <c:v>-4.7775412444789858</c:v>
                </c:pt>
                <c:pt idx="212">
                  <c:v>-4.5107687175608593</c:v>
                </c:pt>
                <c:pt idx="213">
                  <c:v>-4.2029922073162806</c:v>
                </c:pt>
                <c:pt idx="214">
                  <c:v>-3.895215697071702</c:v>
                </c:pt>
                <c:pt idx="215">
                  <c:v>-3.5506143951486462</c:v>
                </c:pt>
                <c:pt idx="216">
                  <c:v>-3.2060130932255895</c:v>
                </c:pt>
                <c:pt idx="217">
                  <c:v>-2.8294433792744074</c:v>
                </c:pt>
                <c:pt idx="218">
                  <c:v>-2.4528736653232257</c:v>
                </c:pt>
                <c:pt idx="219">
                  <c:v>-2.0498016449780003</c:v>
                </c:pt>
                <c:pt idx="220">
                  <c:v>-1.6467296246327756</c:v>
                </c:pt>
                <c:pt idx="221">
                  <c:v>-1.2231523854925579</c:v>
                </c:pt>
                <c:pt idx="222">
                  <c:v>-0.79957514635234006</c:v>
                </c:pt>
                <c:pt idx="223">
                  <c:v>-0.36193185606036771</c:v>
                </c:pt>
                <c:pt idx="224">
                  <c:v>7.5711434231604674E-2</c:v>
                </c:pt>
                <c:pt idx="225">
                  <c:v>0.52063727535745741</c:v>
                </c:pt>
                <c:pt idx="226">
                  <c:v>0.96556311648331017</c:v>
                </c:pt>
                <c:pt idx="227">
                  <c:v>1.4107487867447066</c:v>
                </c:pt>
                <c:pt idx="228">
                  <c:v>1.8559344570061032</c:v>
                </c:pt>
                <c:pt idx="229">
                  <c:v>2.294228860365342</c:v>
                </c:pt>
                <c:pt idx="230">
                  <c:v>2.7325232637245809</c:v>
                </c:pt>
                <c:pt idx="231">
                  <c:v>3.1567617629732849</c:v>
                </c:pt>
                <c:pt idx="232">
                  <c:v>3.5810002622219885</c:v>
                </c:pt>
                <c:pt idx="233">
                  <c:v>3.9841216548326099</c:v>
                </c:pt>
                <c:pt idx="234">
                  <c:v>4.3872430474432305</c:v>
                </c:pt>
                <c:pt idx="235">
                  <c:v>4.7624067764177438</c:v>
                </c:pt>
                <c:pt idx="236">
                  <c:v>5.1375705053922553</c:v>
                </c:pt>
                <c:pt idx="237">
                  <c:v>5.4782721642598586</c:v>
                </c:pt>
                <c:pt idx="238">
                  <c:v>5.8189738231274619</c:v>
                </c:pt>
                <c:pt idx="239">
                  <c:v>6.1191570131468449</c:v>
                </c:pt>
                <c:pt idx="240">
                  <c:v>6.4193402031662261</c:v>
                </c:pt>
                <c:pt idx="241">
                  <c:v>6.6735028322170953</c:v>
                </c:pt>
                <c:pt idx="242">
                  <c:v>6.9276654612679645</c:v>
                </c:pt>
                <c:pt idx="243">
                  <c:v>7.1309586377875185</c:v>
                </c:pt>
                <c:pt idx="244">
                  <c:v>7.3342518143070734</c:v>
                </c:pt>
                <c:pt idx="245">
                  <c:v>7.4825695853079255</c:v>
                </c:pt>
                <c:pt idx="246">
                  <c:v>7.6308873563087785</c:v>
                </c:pt>
                <c:pt idx="247">
                  <c:v>7.7209456648297339</c:v>
                </c:pt>
                <c:pt idx="248">
                  <c:v>7.8110039733506902</c:v>
                </c:pt>
                <c:pt idx="249">
                  <c:v>7.8404073659339639</c:v>
                </c:pt>
                <c:pt idx="250">
                  <c:v>7.8698107585172385</c:v>
                </c:pt>
                <c:pt idx="251">
                  <c:v>7.8371055552601359</c:v>
                </c:pt>
                <c:pt idx="252">
                  <c:v>7.8044003520030341</c:v>
                </c:pt>
                <c:pt idx="253">
                  <c:v>7.7091131977065741</c:v>
                </c:pt>
                <c:pt idx="254">
                  <c:v>7.6138260434101142</c:v>
                </c:pt>
                <c:pt idx="255">
                  <c:v>7.4564869852119209</c:v>
                </c:pt>
                <c:pt idx="256">
                  <c:v>7.2991479270137267</c:v>
                </c:pt>
                <c:pt idx="257">
                  <c:v>7.0812974081280453</c:v>
                </c:pt>
                <c:pt idx="258">
                  <c:v>6.8634468892423621</c:v>
                </c:pt>
                <c:pt idx="259">
                  <c:v>6.5876263061812823</c:v>
                </c:pt>
                <c:pt idx="260">
                  <c:v>6.3118057231202034</c:v>
                </c:pt>
                <c:pt idx="261">
                  <c:v>5.981531460907469</c:v>
                </c:pt>
                <c:pt idx="262">
                  <c:v>5.6512571986947346</c:v>
                </c:pt>
                <c:pt idx="263">
                  <c:v>5.2709783307688731</c:v>
                </c:pt>
                <c:pt idx="264">
                  <c:v>4.8906994628430125</c:v>
                </c:pt>
                <c:pt idx="265">
                  <c:v>4.4657395751040259</c:v>
                </c:pt>
                <c:pt idx="266">
                  <c:v>4.0407796873650401</c:v>
                </c:pt>
                <c:pt idx="267">
                  <c:v>3.5772635546079052</c:v>
                </c:pt>
                <c:pt idx="268">
                  <c:v>3.1137474218507708</c:v>
                </c:pt>
                <c:pt idx="269">
                  <c:v>2.6185135251199498</c:v>
                </c:pt>
                <c:pt idx="270">
                  <c:v>2.1232796283891284</c:v>
                </c:pt>
                <c:pt idx="271">
                  <c:v>1.6037797491383061</c:v>
                </c:pt>
                <c:pt idx="272">
                  <c:v>1.0842798698874838</c:v>
                </c:pt>
                <c:pt idx="273">
                  <c:v>0.54846722695739847</c:v>
                </c:pt>
                <c:pt idx="274">
                  <c:v>1.2654584027313107E-2</c:v>
                </c:pt>
                <c:pt idx="275">
                  <c:v>-0.53113781168301633</c:v>
                </c:pt>
                <c:pt idx="276">
                  <c:v>-1.0749302073933458</c:v>
                </c:pt>
                <c:pt idx="277">
                  <c:v>-1.6181191218289728</c:v>
                </c:pt>
                <c:pt idx="278">
                  <c:v>-2.1613080362645998</c:v>
                </c:pt>
                <c:pt idx="279">
                  <c:v>-2.6951954904711748</c:v>
                </c:pt>
                <c:pt idx="280">
                  <c:v>-3.2290829446777503</c:v>
                </c:pt>
                <c:pt idx="281">
                  <c:v>-3.7449954640116534</c:v>
                </c:pt>
                <c:pt idx="282">
                  <c:v>-4.2609079833455565</c:v>
                </c:pt>
                <c:pt idx="283">
                  <c:v>-4.7503373888086795</c:v>
                </c:pt>
                <c:pt idx="284">
                  <c:v>-5.2397667942718034</c:v>
                </c:pt>
                <c:pt idx="285">
                  <c:v>-5.6945102523811659</c:v>
                </c:pt>
                <c:pt idx="286">
                  <c:v>-6.1492537104905285</c:v>
                </c:pt>
                <c:pt idx="287">
                  <c:v>-6.5615507403436482</c:v>
                </c:pt>
                <c:pt idx="288">
                  <c:v>-6.9738477701967669</c:v>
                </c:pt>
                <c:pt idx="289">
                  <c:v>-7.3365119264006848</c:v>
                </c:pt>
                <c:pt idx="290">
                  <c:v>-7.6991760826046027</c:v>
                </c:pt>
                <c:pt idx="291">
                  <c:v>-8.0057190906258366</c:v>
                </c:pt>
                <c:pt idx="292">
                  <c:v>-8.3122620986470732</c:v>
                </c:pt>
                <c:pt idx="293">
                  <c:v>-8.5570083144100799</c:v>
                </c:pt>
                <c:pt idx="294">
                  <c:v>-8.8017545301730866</c:v>
                </c:pt>
                <c:pt idx="295">
                  <c:v>-8.9799437272586768</c:v>
                </c:pt>
                <c:pt idx="296">
                  <c:v>-9.1581329243442671</c:v>
                </c:pt>
                <c:pt idx="297">
                  <c:v>-9.2660095781751757</c:v>
                </c:pt>
                <c:pt idx="298">
                  <c:v>-9.3738862320060843</c:v>
                </c:pt>
                <c:pt idx="299">
                  <c:v>-9.4087736686207712</c:v>
                </c:pt>
                <c:pt idx="300">
                  <c:v>-9.4436611052354564</c:v>
                </c:pt>
                <c:pt idx="301">
                  <c:v>-9.4040191097500152</c:v>
                </c:pt>
                <c:pt idx="302">
                  <c:v>-9.364377114264574</c:v>
                </c:pt>
                <c:pt idx="303">
                  <c:v>-9.2498418474951372</c:v>
                </c:pt>
                <c:pt idx="304">
                  <c:v>-9.1353065807256986</c:v>
                </c:pt>
                <c:pt idx="305">
                  <c:v>-8.9467119278121885</c:v>
                </c:pt>
                <c:pt idx="306">
                  <c:v>-8.7581172748986766</c:v>
                </c:pt>
                <c:pt idx="307">
                  <c:v>-8.4974970428499468</c:v>
                </c:pt>
                <c:pt idx="308">
                  <c:v>-8.2368768108012151</c:v>
                </c:pt>
                <c:pt idx="309">
                  <c:v>-7.9074474980454967</c:v>
                </c:pt>
                <c:pt idx="310">
                  <c:v>-7.578018185289781</c:v>
                </c:pt>
                <c:pt idx="311">
                  <c:v>-7.1841423606692185</c:v>
                </c:pt>
                <c:pt idx="312">
                  <c:v>-6.790266536048656</c:v>
                </c:pt>
                <c:pt idx="313">
                  <c:v>-6.337397182159207</c:v>
                </c:pt>
                <c:pt idx="314">
                  <c:v>-5.8845278282697571</c:v>
                </c:pt>
                <c:pt idx="315">
                  <c:v>-5.3791343194273882</c:v>
                </c:pt>
                <c:pt idx="316">
                  <c:v>-4.8737408105850175</c:v>
                </c:pt>
                <c:pt idx="317">
                  <c:v>-4.3232175037823977</c:v>
                </c:pt>
                <c:pt idx="318">
                  <c:v>-3.7726941969797778</c:v>
                </c:pt>
                <c:pt idx="319">
                  <c:v>-3.1852529098349422</c:v>
                </c:pt>
                <c:pt idx="320">
                  <c:v>-2.5978116226901071</c:v>
                </c:pt>
                <c:pt idx="321">
                  <c:v>-1.9823595505789415</c:v>
                </c:pt>
                <c:pt idx="322">
                  <c:v>-1.3669074784677757</c:v>
                </c:pt>
                <c:pt idx="323">
                  <c:v>-0.73291235900847496</c:v>
                </c:pt>
                <c:pt idx="324">
                  <c:v>-9.8917239549174169E-2</c:v>
                </c:pt>
                <c:pt idx="325">
                  <c:v>0.54373819808369162</c:v>
                </c:pt>
                <c:pt idx="326">
                  <c:v>1.1863936357165574</c:v>
                </c:pt>
                <c:pt idx="327">
                  <c:v>1.8275657005894588</c:v>
                </c:pt>
                <c:pt idx="328">
                  <c:v>2.4687377654623597</c:v>
                </c:pt>
                <c:pt idx="329">
                  <c:v>3.0981819134785531</c:v>
                </c:pt>
                <c:pt idx="330">
                  <c:v>3.7276260614947465</c:v>
                </c:pt>
                <c:pt idx="331">
                  <c:v>4.335160555620396</c:v>
                </c:pt>
                <c:pt idx="332">
                  <c:v>4.942695049746046</c:v>
                </c:pt>
                <c:pt idx="333">
                  <c:v>5.5183655577330608</c:v>
                </c:pt>
                <c:pt idx="334">
                  <c:v>6.0940360657200747</c:v>
                </c:pt>
                <c:pt idx="335">
                  <c:v>6.6282785359755056</c:v>
                </c:pt>
                <c:pt idx="336">
                  <c:v>7.1625210062309357</c:v>
                </c:pt>
                <c:pt idx="337">
                  <c:v>7.6463201602089068</c:v>
                </c:pt>
                <c:pt idx="338">
                  <c:v>8.1301193141868779</c:v>
                </c:pt>
                <c:pt idx="339">
                  <c:v>8.5551601348481281</c:v>
                </c:pt>
                <c:pt idx="340">
                  <c:v>8.98020095550938</c:v>
                </c:pt>
                <c:pt idx="341">
                  <c:v>9.3390106357976919</c:v>
                </c:pt>
                <c:pt idx="342">
                  <c:v>9.6978203160860019</c:v>
                </c:pt>
                <c:pt idx="343">
                  <c:v>9.9838982580900701</c:v>
                </c:pt>
                <c:pt idx="344">
                  <c:v>10.269976200094138</c:v>
                </c:pt>
                <c:pt idx="345">
                  <c:v>10.477909822974148</c:v>
                </c:pt>
                <c:pt idx="346">
                  <c:v>10.685843445854157</c:v>
                </c:pt>
                <c:pt idx="347">
                  <c:v>10.811407766406052</c:v>
                </c:pt>
                <c:pt idx="348">
                  <c:v>10.936972086957949</c:v>
                </c:pt>
                <c:pt idx="349">
                  <c:v>10.97721127790423</c:v>
                </c:pt>
                <c:pt idx="350">
                  <c:v>11.017450468850509</c:v>
                </c:pt>
                <c:pt idx="351">
                  <c:v>10.970739873011938</c:v>
                </c:pt>
                <c:pt idx="352">
                  <c:v>10.924029277173371</c:v>
                </c:pt>
                <c:pt idx="353">
                  <c:v>10.79011665646121</c:v>
                </c:pt>
                <c:pt idx="354">
                  <c:v>10.656204035749051</c:v>
                </c:pt>
                <c:pt idx="355">
                  <c:v>10.436229157795832</c:v>
                </c:pt>
                <c:pt idx="356">
                  <c:v>10.216254279842616</c:v>
                </c:pt>
                <c:pt idx="357">
                  <c:v>9.912746287010469</c:v>
                </c:pt>
                <c:pt idx="358">
                  <c:v>9.6092382941783239</c:v>
                </c:pt>
                <c:pt idx="359">
                  <c:v>9.2260906542502195</c:v>
                </c:pt>
                <c:pt idx="360">
                  <c:v>8.842943014322115</c:v>
                </c:pt>
                <c:pt idx="361">
                  <c:v>8.385366213735562</c:v>
                </c:pt>
                <c:pt idx="362">
                  <c:v>7.9277894131490081</c:v>
                </c:pt>
                <c:pt idx="363">
                  <c:v>7.4022419163454023</c:v>
                </c:pt>
                <c:pt idx="364">
                  <c:v>6.8766944195417956</c:v>
                </c:pt>
                <c:pt idx="365">
                  <c:v>6.2907927759728572</c:v>
                </c:pt>
                <c:pt idx="366">
                  <c:v>5.7048911324039189</c:v>
                </c:pt>
                <c:pt idx="367">
                  <c:v>5.0673004600740033</c:v>
                </c:pt>
                <c:pt idx="368">
                  <c:v>4.4297097877440867</c:v>
                </c:pt>
                <c:pt idx="369">
                  <c:v>3.7500161931041185</c:v>
                </c:pt>
                <c:pt idx="370">
                  <c:v>3.0703225984641502</c:v>
                </c:pt>
                <c:pt idx="371">
                  <c:v>2.3588894014517185</c:v>
                </c:pt>
                <c:pt idx="372">
                  <c:v>1.6474562044392862</c:v>
                </c:pt>
                <c:pt idx="373">
                  <c:v>0.91526611922667378</c:v>
                </c:pt>
                <c:pt idx="374">
                  <c:v>0.18307603401406142</c:v>
                </c:pt>
                <c:pt idx="375">
                  <c:v>-0.55843829427797409</c:v>
                </c:pt>
                <c:pt idx="376">
                  <c:v>-1.2999526225700095</c:v>
                </c:pt>
                <c:pt idx="377">
                  <c:v>-2.0390871116932789</c:v>
                </c:pt>
                <c:pt idx="378">
                  <c:v>-2.7782216008165488</c:v>
                </c:pt>
                <c:pt idx="379">
                  <c:v>-3.5031854692948992</c:v>
                </c:pt>
                <c:pt idx="380">
                  <c:v>-4.2281493377732486</c:v>
                </c:pt>
                <c:pt idx="381">
                  <c:v>-4.9272531709614595</c:v>
                </c:pt>
                <c:pt idx="382">
                  <c:v>-5.6263570041496713</c:v>
                </c:pt>
                <c:pt idx="383">
                  <c:v>-6.2882011490953929</c:v>
                </c:pt>
                <c:pt idx="384">
                  <c:v>-6.9500452940411144</c:v>
                </c:pt>
                <c:pt idx="385">
                  <c:v>-7.5637055481856219</c:v>
                </c:pt>
                <c:pt idx="386">
                  <c:v>-8.1773658023301294</c:v>
                </c:pt>
                <c:pt idx="387">
                  <c:v>-8.7325733743472185</c:v>
                </c:pt>
                <c:pt idx="388">
                  <c:v>-9.2877809463643093</c:v>
                </c:pt>
                <c:pt idx="389">
                  <c:v>-9.7750937298265725</c:v>
                </c:pt>
                <c:pt idx="390">
                  <c:v>-10.262406513288836</c:v>
                </c:pt>
                <c:pt idx="391">
                  <c:v>-10.673368824824056</c:v>
                </c:pt>
                <c:pt idx="392">
                  <c:v>-11.084331136359276</c:v>
                </c:pt>
                <c:pt idx="393">
                  <c:v>-11.411619228177411</c:v>
                </c:pt>
                <c:pt idx="394">
                  <c:v>-11.738907319995546</c:v>
                </c:pt>
                <c:pt idx="395">
                  <c:v>-11.976458180007688</c:v>
                </c:pt>
                <c:pt idx="396">
                  <c:v>-12.214009040019832</c:v>
                </c:pt>
                <c:pt idx="397">
                  <c:v>-12.357130238359421</c:v>
                </c:pt>
                <c:pt idx="398">
                  <c:v>-12.500251436699008</c:v>
                </c:pt>
                <c:pt idx="399">
                  <c:v>-12.545710061703019</c:v>
                </c:pt>
                <c:pt idx="400">
                  <c:v>-12.591168686707032</c:v>
                </c:pt>
                <c:pt idx="401">
                  <c:v>-12.537257732069568</c:v>
                </c:pt>
                <c:pt idx="402">
                  <c:v>-12.483346777432104</c:v>
                </c:pt>
                <c:pt idx="403">
                  <c:v>-12.329927690454845</c:v>
                </c:pt>
                <c:pt idx="404">
                  <c:v>-12.176508603477586</c:v>
                </c:pt>
                <c:pt idx="405">
                  <c:v>-11.925029076736166</c:v>
                </c:pt>
                <c:pt idx="406">
                  <c:v>-11.673549549994748</c:v>
                </c:pt>
                <c:pt idx="407">
                  <c:v>-11.327036029500542</c:v>
                </c:pt>
                <c:pt idx="408">
                  <c:v>-10.980522509006338</c:v>
                </c:pt>
                <c:pt idx="409">
                  <c:v>-10.543547294901591</c:v>
                </c:pt>
                <c:pt idx="410">
                  <c:v>-10.106572080796846</c:v>
                </c:pt>
                <c:pt idx="411">
                  <c:v>-9.5851953053560361</c:v>
                </c:pt>
                <c:pt idx="412">
                  <c:v>-9.0638185299152259</c:v>
                </c:pt>
                <c:pt idx="413">
                  <c:v>-8.4655057055639276</c:v>
                </c:pt>
                <c:pt idx="414">
                  <c:v>-7.8671928812126302</c:v>
                </c:pt>
                <c:pt idx="415">
                  <c:v>-7.2007091117983926</c:v>
                </c:pt>
                <c:pt idx="416">
                  <c:v>-6.5342253423841559</c:v>
                </c:pt>
                <c:pt idx="417">
                  <c:v>-5.8095076774846532</c:v>
                </c:pt>
                <c:pt idx="418">
                  <c:v>-5.0847900125851488</c:v>
                </c:pt>
                <c:pt idx="419">
                  <c:v>-4.3127997908288567</c:v>
                </c:pt>
                <c:pt idx="420">
                  <c:v>-3.5408095690725636</c:v>
                </c:pt>
                <c:pt idx="421">
                  <c:v>-2.7333669361621213</c:v>
                </c:pt>
                <c:pt idx="422">
                  <c:v>-1.9259243032516791</c:v>
                </c:pt>
                <c:pt idx="423">
                  <c:v>-1.0955273978814588</c:v>
                </c:pt>
                <c:pt idx="424">
                  <c:v>-0.2651304925112386</c:v>
                </c:pt>
                <c:pt idx="425">
                  <c:v>0.57523793660736333</c:v>
                </c:pt>
                <c:pt idx="426">
                  <c:v>1.4156063657259652</c:v>
                </c:pt>
                <c:pt idx="427">
                  <c:v>2.2526819206794118</c:v>
                </c:pt>
                <c:pt idx="428">
                  <c:v>3.0897574756328585</c:v>
                </c:pt>
                <c:pt idx="429">
                  <c:v>3.9102034753138768</c:v>
                </c:pt>
                <c:pt idx="430">
                  <c:v>4.7306494749948937</c:v>
                </c:pt>
                <c:pt idx="431">
                  <c:v>5.5212694216532316</c:v>
                </c:pt>
                <c:pt idx="432">
                  <c:v>6.3118893683115695</c:v>
                </c:pt>
                <c:pt idx="433">
                  <c:v>7.0598391301524366</c:v>
                </c:pt>
                <c:pt idx="434">
                  <c:v>7.8077888919933054</c:v>
                </c:pt>
                <c:pt idx="435">
                  <c:v>8.5007851913939412</c:v>
                </c:pt>
                <c:pt idx="436">
                  <c:v>9.1937814907945761</c:v>
                </c:pt>
                <c:pt idx="437">
                  <c:v>9.8203033165721845</c:v>
                </c:pt>
                <c:pt idx="438">
                  <c:v>10.446825142349793</c:v>
                </c:pt>
                <c:pt idx="439">
                  <c:v>10.996304788183464</c:v>
                </c:pt>
                <c:pt idx="440">
                  <c:v>11.545784434017135</c:v>
                </c:pt>
                <c:pt idx="441">
                  <c:v>12.00878500272343</c:v>
                </c:pt>
                <c:pt idx="442">
                  <c:v>12.471785571429727</c:v>
                </c:pt>
                <c:pt idx="443">
                  <c:v>12.840161974556974</c:v>
                </c:pt>
                <c:pt idx="444">
                  <c:v>13.208538377684221</c:v>
                </c:pt>
                <c:pt idx="445">
                  <c:v>13.47557909920504</c:v>
                </c:pt>
                <c:pt idx="446">
                  <c:v>13.74261982072586</c:v>
                </c:pt>
                <c:pt idx="447">
                  <c:v>13.903166999028176</c:v>
                </c:pt>
                <c:pt idx="448">
                  <c:v>14.063714177330491</c:v>
                </c:pt>
                <c:pt idx="449">
                  <c:v>14.114259887015889</c:v>
                </c:pt>
                <c:pt idx="450">
                  <c:v>14.164805596701285</c:v>
                </c:pt>
                <c:pt idx="451">
                  <c:v>14.10356257596538</c:v>
                </c:pt>
                <c:pt idx="452">
                  <c:v>14.042319555229476</c:v>
                </c:pt>
                <c:pt idx="453">
                  <c:v>13.869265020251763</c:v>
                </c:pt>
                <c:pt idx="454">
                  <c:v>13.696210485274049</c:v>
                </c:pt>
                <c:pt idx="455">
                  <c:v>13.413102093961188</c:v>
                </c:pt>
                <c:pt idx="456">
                  <c:v>13.129993702648324</c:v>
                </c:pt>
                <c:pt idx="457">
                  <c:v>12.740357169672233</c:v>
                </c:pt>
                <c:pt idx="458">
                  <c:v>12.350720636696146</c:v>
                </c:pt>
                <c:pt idx="459">
                  <c:v>11.859808953108026</c:v>
                </c:pt>
                <c:pt idx="460">
                  <c:v>11.368897269519904</c:v>
                </c:pt>
                <c:pt idx="461">
                  <c:v>10.783621936118077</c:v>
                </c:pt>
                <c:pt idx="462">
                  <c:v>10.198346602716251</c:v>
                </c:pt>
                <c:pt idx="463">
                  <c:v>9.527181739482387</c:v>
                </c:pt>
                <c:pt idx="464">
                  <c:v>8.856016876248523</c:v>
                </c:pt>
                <c:pt idx="465">
                  <c:v>8.1088775132108388</c:v>
                </c:pt>
                <c:pt idx="466">
                  <c:v>7.3617381501731529</c:v>
                </c:pt>
                <c:pt idx="467">
                  <c:v>6.5498344307787004</c:v>
                </c:pt>
                <c:pt idx="468">
                  <c:v>5.7379307113842497</c:v>
                </c:pt>
                <c:pt idx="469">
                  <c:v>4.8736001408583611</c:v>
                </c:pt>
                <c:pt idx="470">
                  <c:v>4.0092695703324726</c:v>
                </c:pt>
                <c:pt idx="471">
                  <c:v>3.1057898119019973</c:v>
                </c:pt>
                <c:pt idx="472">
                  <c:v>2.2023100534715225</c:v>
                </c:pt>
                <c:pt idx="473">
                  <c:v>1.2736951085070671</c:v>
                </c:pt>
                <c:pt idx="474">
                  <c:v>0.34508016354261178</c:v>
                </c:pt>
                <c:pt idx="475">
                  <c:v>-0.59413693803785761</c:v>
                </c:pt>
                <c:pt idx="476">
                  <c:v>-1.5333540396183269</c:v>
                </c:pt>
                <c:pt idx="477">
                  <c:v>-2.4683486699700392</c:v>
                </c:pt>
                <c:pt idx="478">
                  <c:v>-3.4033433003217519</c:v>
                </c:pt>
                <c:pt idx="479">
                  <c:v>-4.3192332264364088</c:v>
                </c:pt>
                <c:pt idx="480">
                  <c:v>-5.2351231525510649</c:v>
                </c:pt>
                <c:pt idx="481">
                  <c:v>-6.117205397800892</c:v>
                </c:pt>
                <c:pt idx="482">
                  <c:v>-6.9992876430507192</c:v>
                </c:pt>
                <c:pt idx="483">
                  <c:v>-7.8332744479672893</c:v>
                </c:pt>
                <c:pt idx="484">
                  <c:v>-8.6672612528838595</c:v>
                </c:pt>
                <c:pt idx="485">
                  <c:v>-9.4395113494279137</c:v>
                </c:pt>
                <c:pt idx="486">
                  <c:v>-10.211761445971968</c:v>
                </c:pt>
                <c:pt idx="487">
                  <c:v>-10.909502904074367</c:v>
                </c:pt>
                <c:pt idx="488">
                  <c:v>-11.607244362176766</c:v>
                </c:pt>
                <c:pt idx="489">
                  <c:v>-12.218785372337873</c:v>
                </c:pt>
                <c:pt idx="490">
                  <c:v>-12.830326382498979</c:v>
                </c:pt>
                <c:pt idx="491">
                  <c:v>-13.345250502508627</c:v>
                </c:pt>
                <c:pt idx="492">
                  <c:v>-13.86017462251827</c:v>
                </c:pt>
                <c:pt idx="493">
                  <c:v>-14.269517237720375</c:v>
                </c:pt>
                <c:pt idx="494">
                  <c:v>-14.678859852922482</c:v>
                </c:pt>
                <c:pt idx="495">
                  <c:v>-14.975262874779594</c:v>
                </c:pt>
                <c:pt idx="496">
                  <c:v>-15.271665896636701</c:v>
                </c:pt>
                <c:pt idx="497">
                  <c:v>-15.449508049638588</c:v>
                </c:pt>
                <c:pt idx="498">
                  <c:v>-15.627350202640477</c:v>
                </c:pt>
                <c:pt idx="499">
                  <c:v>-15.682850620000197</c:v>
                </c:pt>
                <c:pt idx="500">
                  <c:v>-15.738351037359916</c:v>
                </c:pt>
                <c:pt idx="501">
                  <c:v>-15.669644295839035</c:v>
                </c:pt>
                <c:pt idx="502">
                  <c:v>-15.600937554318152</c:v>
                </c:pt>
                <c:pt idx="503">
                  <c:v>-15.408118721630279</c:v>
                </c:pt>
                <c:pt idx="504">
                  <c:v>-15.215299888942404</c:v>
                </c:pt>
                <c:pt idx="505">
                  <c:v>-14.900438626627832</c:v>
                </c:pt>
                <c:pt idx="506">
                  <c:v>-14.585577364313263</c:v>
                </c:pt>
                <c:pt idx="507">
                  <c:v>-14.152700617409183</c:v>
                </c:pt>
                <c:pt idx="508">
                  <c:v>-13.719823870505104</c:v>
                </c:pt>
                <c:pt idx="509">
                  <c:v>-13.174867175045684</c:v>
                </c:pt>
                <c:pt idx="510">
                  <c:v>-12.629910479586265</c:v>
                </c:pt>
                <c:pt idx="511">
                  <c:v>-11.980638422006546</c:v>
                </c:pt>
                <c:pt idx="512">
                  <c:v>-11.331366364426829</c:v>
                </c:pt>
                <c:pt idx="513">
                  <c:v>-10.587263225252128</c:v>
                </c:pt>
                <c:pt idx="514">
                  <c:v>-9.8431600860774289</c:v>
                </c:pt>
                <c:pt idx="515">
                  <c:v>-9.0152921858107824</c:v>
                </c:pt>
                <c:pt idx="516">
                  <c:v>-8.1874242855441377</c:v>
                </c:pt>
                <c:pt idx="517">
                  <c:v>-7.2882760155193305</c:v>
                </c:pt>
                <c:pt idx="518">
                  <c:v>-6.3891277454945232</c:v>
                </c:pt>
                <c:pt idx="519">
                  <c:v>-5.4324137030170352</c:v>
                </c:pt>
                <c:pt idx="520">
                  <c:v>-4.475699660539548</c:v>
                </c:pt>
                <c:pt idx="521">
                  <c:v>-3.4761557086674575</c:v>
                </c:pt>
                <c:pt idx="522">
                  <c:v>-2.4766117567953669</c:v>
                </c:pt>
                <c:pt idx="523">
                  <c:v>-1.4497681879106616</c:v>
                </c:pt>
                <c:pt idx="524">
                  <c:v>-0.42292461902595641</c:v>
                </c:pt>
                <c:pt idx="525">
                  <c:v>0.61513508816167894</c:v>
                </c:pt>
                <c:pt idx="526">
                  <c:v>1.6531947953493142</c:v>
                </c:pt>
                <c:pt idx="527">
                  <c:v>2.6860858788821247</c:v>
                </c:pt>
                <c:pt idx="528">
                  <c:v>3.7189769624149354</c:v>
                </c:pt>
                <c:pt idx="529">
                  <c:v>4.7302719950919174</c:v>
                </c:pt>
                <c:pt idx="530">
                  <c:v>5.7415670277688999</c:v>
                </c:pt>
                <c:pt idx="531">
                  <c:v>6.7150571680269886</c:v>
                </c:pt>
                <c:pt idx="532">
                  <c:v>7.688547308285079</c:v>
                </c:pt>
                <c:pt idx="533">
                  <c:v>8.6085020294487968</c:v>
                </c:pt>
                <c:pt idx="534">
                  <c:v>9.5284567506125146</c:v>
                </c:pt>
                <c:pt idx="535">
                  <c:v>10.379877887607657</c:v>
                </c:pt>
                <c:pt idx="536">
                  <c:v>11.231299024602798</c:v>
                </c:pt>
                <c:pt idx="537">
                  <c:v>12.000165037476409</c:v>
                </c:pt>
                <c:pt idx="538">
                  <c:v>12.769031050350021</c:v>
                </c:pt>
                <c:pt idx="539">
                  <c:v>13.442527530342216</c:v>
                </c:pt>
                <c:pt idx="540">
                  <c:v>14.11602401033441</c:v>
                </c:pt>
                <c:pt idx="541">
                  <c:v>14.682756645254118</c:v>
                </c:pt>
                <c:pt idx="542">
                  <c:v>15.249489280173831</c:v>
                </c:pt>
                <c:pt idx="543">
                  <c:v>15.69967574883791</c:v>
                </c:pt>
                <c:pt idx="544">
                  <c:v>16.14986221750199</c:v>
                </c:pt>
                <c:pt idx="545">
                  <c:v>16.475499794387723</c:v>
                </c:pt>
                <c:pt idx="546">
                  <c:v>16.801137371273455</c:v>
                </c:pt>
                <c:pt idx="547">
                  <c:v>16.996143387727876</c:v>
                </c:pt>
                <c:pt idx="548">
                  <c:v>17.191149404182298</c:v>
                </c:pt>
                <c:pt idx="549">
                  <c:v>17.251472126050515</c:v>
                </c:pt>
                <c:pt idx="550">
                  <c:v>17.311794847918733</c:v>
                </c:pt>
                <c:pt idx="551">
                  <c:v>17.235492785005711</c:v>
                </c:pt>
                <c:pt idx="552">
                  <c:v>17.159190722092688</c:v>
                </c:pt>
                <c:pt idx="553">
                  <c:v>16.946478875448179</c:v>
                </c:pt>
                <c:pt idx="554">
                  <c:v>16.733767028803673</c:v>
                </c:pt>
                <c:pt idx="555">
                  <c:v>16.387029099796194</c:v>
                </c:pt>
                <c:pt idx="556">
                  <c:v>16.040291170788723</c:v>
                </c:pt>
                <c:pt idx="557">
                  <c:v>15.564057293196953</c:v>
                </c:pt>
                <c:pt idx="558">
                  <c:v>15.087823415605181</c:v>
                </c:pt>
                <c:pt idx="559">
                  <c:v>14.488713520023882</c:v>
                </c:pt>
                <c:pt idx="560">
                  <c:v>13.889603624442586</c:v>
                </c:pt>
                <c:pt idx="561">
                  <c:v>13.176237094463112</c:v>
                </c:pt>
                <c:pt idx="562">
                  <c:v>12.462870564483636</c:v>
                </c:pt>
                <c:pt idx="563">
                  <c:v>11.645743387560692</c:v>
                </c:pt>
                <c:pt idx="564">
                  <c:v>10.828616210637747</c:v>
                </c:pt>
                <c:pt idx="565">
                  <c:v>9.9199473545372552</c:v>
                </c:pt>
                <c:pt idx="566">
                  <c:v>9.0112784984367611</c:v>
                </c:pt>
                <c:pt idx="567">
                  <c:v>8.0248277481047712</c:v>
                </c:pt>
                <c:pt idx="568">
                  <c:v>7.0383769977727786</c:v>
                </c:pt>
                <c:pt idx="569">
                  <c:v>5.9892369591316594</c:v>
                </c:pt>
                <c:pt idx="570">
                  <c:v>4.9400969204905403</c:v>
                </c:pt>
                <c:pt idx="571">
                  <c:v>3.8444623292765905</c:v>
                </c:pt>
                <c:pt idx="572">
                  <c:v>2.7488277380626411</c:v>
                </c:pt>
                <c:pt idx="573">
                  <c:v>1.6237455961803009</c:v>
                </c:pt>
                <c:pt idx="574">
                  <c:v>0.49866345429796061</c:v>
                </c:pt>
                <c:pt idx="575">
                  <c:v>-0.63823215319917903</c:v>
                </c:pt>
                <c:pt idx="576">
                  <c:v>-1.7751277606963187</c:v>
                </c:pt>
                <c:pt idx="577">
                  <c:v>-2.9058920436391626</c:v>
                </c:pt>
                <c:pt idx="578">
                  <c:v>-4.0366563265820057</c:v>
                </c:pt>
                <c:pt idx="579">
                  <c:v>-5.1433170312597367</c:v>
                </c:pt>
                <c:pt idx="580">
                  <c:v>-6.2499777359374677</c:v>
                </c:pt>
                <c:pt idx="581">
                  <c:v>-7.3148207795021722</c:v>
                </c:pt>
                <c:pt idx="582">
                  <c:v>-8.3796638230668758</c:v>
                </c:pt>
                <c:pt idx="583">
                  <c:v>-9.3855167813911358</c:v>
                </c:pt>
                <c:pt idx="584">
                  <c:v>-10.391369739715394</c:v>
                </c:pt>
                <c:pt idx="585">
                  <c:v>-11.321878652793743</c:v>
                </c:pt>
                <c:pt idx="586">
                  <c:v>-12.252387565872089</c:v>
                </c:pt>
                <c:pt idx="587">
                  <c:v>-13.092282600888282</c:v>
                </c:pt>
                <c:pt idx="588">
                  <c:v>-13.932177635904477</c:v>
                </c:pt>
                <c:pt idx="589">
                  <c:v>-14.667523295944074</c:v>
                </c:pt>
                <c:pt idx="590">
                  <c:v>-15.402868955983672</c:v>
                </c:pt>
                <c:pt idx="591">
                  <c:v>-16.021294740163484</c:v>
                </c:pt>
                <c:pt idx="592">
                  <c:v>-16.639720524343296</c:v>
                </c:pt>
                <c:pt idx="593">
                  <c:v>-17.130628229830499</c:v>
                </c:pt>
                <c:pt idx="594">
                  <c:v>-17.621535935317702</c:v>
                </c:pt>
                <c:pt idx="595">
                  <c:v>-17.976280139204174</c:v>
                </c:pt>
                <c:pt idx="596">
                  <c:v>-18.331024343090647</c:v>
                </c:pt>
                <c:pt idx="597">
                  <c:v>-18.543063007221782</c:v>
                </c:pt>
                <c:pt idx="598">
                  <c:v>-18.755101671352918</c:v>
                </c:pt>
                <c:pt idx="599">
                  <c:v>-18.820114269877205</c:v>
                </c:pt>
                <c:pt idx="600">
                  <c:v>-18.885126868401493</c:v>
                </c:pt>
                <c:pt idx="601">
                  <c:v>-18.801097939034456</c:v>
                </c:pt>
                <c:pt idx="602">
                  <c:v>-18.717069009667419</c:v>
                </c:pt>
                <c:pt idx="603">
                  <c:v>-18.484335567719569</c:v>
                </c:pt>
                <c:pt idx="604">
                  <c:v>-18.251602125771722</c:v>
                </c:pt>
                <c:pt idx="605">
                  <c:v>-17.872863946503646</c:v>
                </c:pt>
                <c:pt idx="606">
                  <c:v>-17.494125767235577</c:v>
                </c:pt>
                <c:pt idx="607">
                  <c:v>-16.974418128193282</c:v>
                </c:pt>
                <c:pt idx="608">
                  <c:v>-16.45471048915098</c:v>
                </c:pt>
                <c:pt idx="609">
                  <c:v>-15.801339560550348</c:v>
                </c:pt>
                <c:pt idx="610">
                  <c:v>-15.147968631949713</c:v>
                </c:pt>
                <c:pt idx="611">
                  <c:v>-14.370410300445496</c:v>
                </c:pt>
                <c:pt idx="612">
                  <c:v>-13.592851968941281</c:v>
                </c:pt>
                <c:pt idx="613">
                  <c:v>-12.702615468684099</c:v>
                </c:pt>
                <c:pt idx="614">
                  <c:v>-11.812378968426918</c:v>
                </c:pt>
                <c:pt idx="615">
                  <c:v>-10.822837263712215</c:v>
                </c:pt>
                <c:pt idx="616">
                  <c:v>-9.8332955589975093</c:v>
                </c:pt>
                <c:pt idx="617">
                  <c:v>-8.7594849658043099</c:v>
                </c:pt>
                <c:pt idx="618">
                  <c:v>-7.6856743726111123</c:v>
                </c:pt>
                <c:pt idx="619">
                  <c:v>-6.5440664130583492</c:v>
                </c:pt>
                <c:pt idx="620">
                  <c:v>-5.4024584535055871</c:v>
                </c:pt>
                <c:pt idx="621">
                  <c:v>-4.2107073993869371</c:v>
                </c:pt>
                <c:pt idx="622">
                  <c:v>-3.018956345268287</c:v>
                </c:pt>
                <c:pt idx="623">
                  <c:v>-1.7956263166926452</c:v>
                </c:pt>
                <c:pt idx="624">
                  <c:v>-0.57229628811700306</c:v>
                </c:pt>
                <c:pt idx="625">
                  <c:v>0.66342787600101283</c:v>
                </c:pt>
                <c:pt idx="626">
                  <c:v>1.8991520401190287</c:v>
                </c:pt>
                <c:pt idx="627">
                  <c:v>3.1277656373831979</c:v>
                </c:pt>
                <c:pt idx="628">
                  <c:v>4.3563792346473678</c:v>
                </c:pt>
                <c:pt idx="629">
                  <c:v>5.5583655624907866</c:v>
                </c:pt>
                <c:pt idx="630">
                  <c:v>6.7603518903342064</c:v>
                </c:pt>
                <c:pt idx="631">
                  <c:v>7.9164922579761816</c:v>
                </c:pt>
                <c:pt idx="632">
                  <c:v>9.0726326256181551</c:v>
                </c:pt>
                <c:pt idx="633">
                  <c:v>10.16431359051362</c:v>
                </c:pt>
                <c:pt idx="634">
                  <c:v>11.255994555409087</c:v>
                </c:pt>
                <c:pt idx="635">
                  <c:v>12.265507473435203</c:v>
                </c:pt>
                <c:pt idx="636">
                  <c:v>13.27502039146132</c:v>
                </c:pt>
                <c:pt idx="637">
                  <c:v>14.185848461962724</c:v>
                </c:pt>
                <c:pt idx="638">
                  <c:v>15.096676532464128</c:v>
                </c:pt>
                <c:pt idx="639">
                  <c:v>15.89376468864821</c:v>
                </c:pt>
                <c:pt idx="640">
                  <c:v>16.690852844832289</c:v>
                </c:pt>
                <c:pt idx="641">
                  <c:v>17.360856084636978</c:v>
                </c:pt>
                <c:pt idx="642">
                  <c:v>18.030859324441664</c:v>
                </c:pt>
                <c:pt idx="643">
                  <c:v>18.562365393441816</c:v>
                </c:pt>
                <c:pt idx="644">
                  <c:v>19.093871462441964</c:v>
                </c:pt>
                <c:pt idx="645">
                  <c:v>19.477594183997539</c:v>
                </c:pt>
                <c:pt idx="646">
                  <c:v>19.861316905553117</c:v>
                </c:pt>
                <c:pt idx="647">
                  <c:v>20.090256898512258</c:v>
                </c:pt>
                <c:pt idx="648">
                  <c:v>20.319196891471403</c:v>
                </c:pt>
                <c:pt idx="649">
                  <c:v>20.388766915585041</c:v>
                </c:pt>
                <c:pt idx="650">
                  <c:v>20.458336939698679</c:v>
                </c:pt>
                <c:pt idx="651">
                  <c:v>20.366449655826518</c:v>
                </c:pt>
                <c:pt idx="652">
                  <c:v>20.274562371954353</c:v>
                </c:pt>
                <c:pt idx="653">
                  <c:v>20.021678889691678</c:v>
                </c:pt>
                <c:pt idx="654">
                  <c:v>19.768795407429007</c:v>
                </c:pt>
                <c:pt idx="655">
                  <c:v>19.357933607838916</c:v>
                </c:pt>
                <c:pt idx="656">
                  <c:v>18.947071808248829</c:v>
                </c:pt>
                <c:pt idx="657">
                  <c:v>18.383774064298251</c:v>
                </c:pt>
                <c:pt idx="658">
                  <c:v>17.820476320347673</c:v>
                </c:pt>
                <c:pt idx="659">
                  <c:v>17.112736882396359</c:v>
                </c:pt>
                <c:pt idx="660">
                  <c:v>16.404997444445048</c:v>
                </c:pt>
                <c:pt idx="661">
                  <c:v>15.563150402486592</c:v>
                </c:pt>
                <c:pt idx="662">
                  <c:v>14.72130336052814</c:v>
                </c:pt>
                <c:pt idx="663">
                  <c:v>13.757872728538993</c:v>
                </c:pt>
                <c:pt idx="664">
                  <c:v>12.794442096549846</c:v>
                </c:pt>
                <c:pt idx="665">
                  <c:v>11.723956177084901</c:v>
                </c:pt>
                <c:pt idx="666">
                  <c:v>10.653470257619954</c:v>
                </c:pt>
                <c:pt idx="667">
                  <c:v>9.492243026794144</c:v>
                </c:pt>
                <c:pt idx="668">
                  <c:v>8.3310157959683355</c:v>
                </c:pt>
                <c:pt idx="669">
                  <c:v>7.0968985907093316</c:v>
                </c:pt>
                <c:pt idx="670">
                  <c:v>5.8627813854503277</c:v>
                </c:pt>
                <c:pt idx="671">
                  <c:v>4.5748886675127762</c:v>
                </c:pt>
                <c:pt idx="672">
                  <c:v>3.2869959495752235</c:v>
                </c:pt>
                <c:pt idx="673">
                  <c:v>1.9654093561204899</c:v>
                </c:pt>
                <c:pt idx="674">
                  <c:v>0.64382276266575633</c:v>
                </c:pt>
                <c:pt idx="675">
                  <c:v>-0.69072197605048524</c:v>
                </c:pt>
                <c:pt idx="676">
                  <c:v>-2.0252667147667269</c:v>
                </c:pt>
                <c:pt idx="677">
                  <c:v>-3.3517051101870199</c:v>
                </c:pt>
                <c:pt idx="678">
                  <c:v>-4.6781435056073128</c:v>
                </c:pt>
                <c:pt idx="679">
                  <c:v>-5.975414793929418</c:v>
                </c:pt>
                <c:pt idx="680">
                  <c:v>-7.272686082251524</c:v>
                </c:pt>
                <c:pt idx="681">
                  <c:v>-8.5200676078089916</c:v>
                </c:pt>
                <c:pt idx="682">
                  <c:v>-9.7674491333664619</c:v>
                </c:pt>
                <c:pt idx="683">
                  <c:v>-10.944887323500668</c:v>
                </c:pt>
                <c:pt idx="684">
                  <c:v>-12.122325513634873</c:v>
                </c:pt>
                <c:pt idx="685">
                  <c:v>-13.210758159617674</c:v>
                </c:pt>
                <c:pt idx="686">
                  <c:v>-14.299190805600478</c:v>
                </c:pt>
                <c:pt idx="687">
                  <c:v>-15.280855471950799</c:v>
                </c:pt>
                <c:pt idx="688">
                  <c:v>-16.26252013830112</c:v>
                </c:pt>
                <c:pt idx="689">
                  <c:v>-17.121243713778654</c:v>
                </c:pt>
                <c:pt idx="690">
                  <c:v>-17.979967289256184</c:v>
                </c:pt>
                <c:pt idx="691">
                  <c:v>-18.7014319643392</c:v>
                </c:pt>
                <c:pt idx="692">
                  <c:v>-19.42289663942222</c:v>
                </c:pt>
                <c:pt idx="693">
                  <c:v>-19.994877943310424</c:v>
                </c:pt>
                <c:pt idx="694">
                  <c:v>-20.566859247198629</c:v>
                </c:pt>
                <c:pt idx="695">
                  <c:v>-20.979432197205767</c:v>
                </c:pt>
                <c:pt idx="696">
                  <c:v>-21.39200514721291</c:v>
                </c:pt>
                <c:pt idx="697">
                  <c:v>-21.637715048535132</c:v>
                </c:pt>
                <c:pt idx="698">
                  <c:v>-21.883424949857361</c:v>
                </c:pt>
                <c:pt idx="699">
                  <c:v>-21.957419926751804</c:v>
                </c:pt>
                <c:pt idx="700">
                  <c:v>-22.031414903646244</c:v>
                </c:pt>
                <c:pt idx="701">
                  <c:v>-21.931537835693614</c:v>
                </c:pt>
                <c:pt idx="702">
                  <c:v>-21.831660767740988</c:v>
                </c:pt>
                <c:pt idx="703">
                  <c:v>-21.558498937921616</c:v>
                </c:pt>
                <c:pt idx="704">
                  <c:v>-21.285337108102244</c:v>
                </c:pt>
                <c:pt idx="705">
                  <c:v>-20.842228533016083</c:v>
                </c:pt>
                <c:pt idx="706">
                  <c:v>-20.399119957929916</c:v>
                </c:pt>
                <c:pt idx="707">
                  <c:v>-19.792116054224369</c:v>
                </c:pt>
                <c:pt idx="708">
                  <c:v>-19.185112150518815</c:v>
                </c:pt>
                <c:pt idx="709">
                  <c:v>-18.422897084661809</c:v>
                </c:pt>
                <c:pt idx="710">
                  <c:v>-17.660682018804803</c:v>
                </c:pt>
                <c:pt idx="711">
                  <c:v>-16.754449778753433</c:v>
                </c:pt>
                <c:pt idx="712">
                  <c:v>-15.848217538702061</c:v>
                </c:pt>
                <c:pt idx="713">
                  <c:v>-14.811508444734613</c:v>
                </c:pt>
                <c:pt idx="714">
                  <c:v>-13.774799350767166</c:v>
                </c:pt>
                <c:pt idx="715">
                  <c:v>-12.623298377875996</c:v>
                </c:pt>
                <c:pt idx="716">
                  <c:v>-11.471797404984823</c:v>
                </c:pt>
                <c:pt idx="717">
                  <c:v>-10.223097310193021</c:v>
                </c:pt>
                <c:pt idx="718">
                  <c:v>-8.9743972154012166</c:v>
                </c:pt>
                <c:pt idx="719">
                  <c:v>-7.6477300400795185</c:v>
                </c:pt>
                <c:pt idx="720">
                  <c:v>-6.3210628647578204</c:v>
                </c:pt>
                <c:pt idx="721">
                  <c:v>-4.9370039050422045</c:v>
                </c:pt>
                <c:pt idx="722">
                  <c:v>-3.5529449453265887</c:v>
                </c:pt>
                <c:pt idx="723">
                  <c:v>-2.1330937444400786</c:v>
                </c:pt>
                <c:pt idx="724">
                  <c:v>-0.7132425435535682</c:v>
                </c:pt>
                <c:pt idx="725">
                  <c:v>0.72011414946611985</c:v>
                </c:pt>
                <c:pt idx="726">
                  <c:v>2.1534708424858078</c:v>
                </c:pt>
                <c:pt idx="727">
                  <c:v>3.577708889066562</c:v>
                </c:pt>
                <c:pt idx="728">
                  <c:v>5.0019469356473163</c:v>
                </c:pt>
                <c:pt idx="729">
                  <c:v>6.3944619083354555</c:v>
                </c:pt>
                <c:pt idx="730">
                  <c:v>7.7869768810235929</c:v>
                </c:pt>
                <c:pt idx="731">
                  <c:v>9.1255428120021662</c:v>
                </c:pt>
                <c:pt idx="732">
                  <c:v>10.46410874298074</c:v>
                </c:pt>
                <c:pt idx="733">
                  <c:v>11.727232827041933</c:v>
                </c:pt>
                <c:pt idx="734">
                  <c:v>12.990356911103126</c:v>
                </c:pt>
                <c:pt idx="735">
                  <c:v>14.157624503111704</c:v>
                </c:pt>
                <c:pt idx="736">
                  <c:v>15.324892095120285</c:v>
                </c:pt>
                <c:pt idx="737">
                  <c:v>16.377296465757617</c:v>
                </c:pt>
                <c:pt idx="738">
                  <c:v>17.42970083639495</c:v>
                </c:pt>
                <c:pt idx="739">
                  <c:v>18.349952362540961</c:v>
                </c:pt>
                <c:pt idx="740">
                  <c:v>19.270203888686972</c:v>
                </c:pt>
                <c:pt idx="741">
                  <c:v>20.043013653266893</c:v>
                </c:pt>
                <c:pt idx="742">
                  <c:v>20.815823417846818</c:v>
                </c:pt>
                <c:pt idx="743">
                  <c:v>21.428156574042038</c:v>
                </c:pt>
                <c:pt idx="744">
                  <c:v>22.040489730237265</c:v>
                </c:pt>
                <c:pt idx="745">
                  <c:v>22.48178444101173</c:v>
                </c:pt>
                <c:pt idx="746">
                  <c:v>22.923079151786197</c:v>
                </c:pt>
                <c:pt idx="747">
                  <c:v>23.185427440847793</c:v>
                </c:pt>
                <c:pt idx="748">
                  <c:v>23.447775729909388</c:v>
                </c:pt>
                <c:pt idx="749">
                  <c:v>23.526063166506887</c:v>
                </c:pt>
                <c:pt idx="750">
                  <c:v>23.604350603104383</c:v>
                </c:pt>
                <c:pt idx="751">
                  <c:v>23.496352381436235</c:v>
                </c:pt>
                <c:pt idx="752">
                  <c:v>23.388354159768088</c:v>
                </c:pt>
                <c:pt idx="753">
                  <c:v>23.094785814353042</c:v>
                </c:pt>
                <c:pt idx="754">
                  <c:v>22.801217468937999</c:v>
                </c:pt>
                <c:pt idx="755">
                  <c:v>22.325739179448465</c:v>
                </c:pt>
                <c:pt idx="756">
                  <c:v>21.850260889958932</c:v>
                </c:pt>
                <c:pt idx="757">
                  <c:v>21.199435061566483</c:v>
                </c:pt>
                <c:pt idx="758">
                  <c:v>20.548609233174034</c:v>
                </c:pt>
                <c:pt idx="759">
                  <c:v>19.731811779840076</c:v>
                </c:pt>
                <c:pt idx="760">
                  <c:v>18.915014326506114</c:v>
                </c:pt>
                <c:pt idx="761">
                  <c:v>17.944300823105998</c:v>
                </c:pt>
                <c:pt idx="762">
                  <c:v>16.973587319705882</c:v>
                </c:pt>
                <c:pt idx="763">
                  <c:v>15.863515912624598</c:v>
                </c:pt>
                <c:pt idx="764">
                  <c:v>14.753444505543317</c:v>
                </c:pt>
                <c:pt idx="765">
                  <c:v>13.52085816882159</c:v>
                </c:pt>
                <c:pt idx="766">
                  <c:v>12.288271832099861</c:v>
                </c:pt>
                <c:pt idx="767">
                  <c:v>10.952043216097683</c:v>
                </c:pt>
                <c:pt idx="768">
                  <c:v>9.6158146000955043</c:v>
                </c:pt>
                <c:pt idx="769">
                  <c:v>8.196557331272869</c:v>
                </c:pt>
                <c:pt idx="770">
                  <c:v>6.7773000624502355</c:v>
                </c:pt>
                <c:pt idx="771">
                  <c:v>5.2970509062540003</c:v>
                </c:pt>
                <c:pt idx="772">
                  <c:v>3.8168017500577647</c:v>
                </c:pt>
                <c:pt idx="773">
                  <c:v>2.2986785349381935</c:v>
                </c:pt>
                <c:pt idx="774">
                  <c:v>0.78055531981862203</c:v>
                </c:pt>
                <c:pt idx="775">
                  <c:v>-0.75160406900444587</c:v>
                </c:pt>
                <c:pt idx="776">
                  <c:v>-2.2837634578275137</c:v>
                </c:pt>
                <c:pt idx="777">
                  <c:v>-3.8057753779935339</c:v>
                </c:pt>
                <c:pt idx="778">
                  <c:v>-5.3277872981595547</c:v>
                </c:pt>
                <c:pt idx="779">
                  <c:v>-6.8155040661064614</c:v>
                </c:pt>
                <c:pt idx="780">
                  <c:v>-8.30322083405337</c:v>
                </c:pt>
                <c:pt idx="781">
                  <c:v>-9.7329138322303841</c:v>
                </c:pt>
                <c:pt idx="782">
                  <c:v>-11.162606830407398</c:v>
                </c:pt>
                <c:pt idx="783">
                  <c:v>-12.511344927872647</c:v>
                </c:pt>
                <c:pt idx="784">
                  <c:v>-13.860083025337897</c:v>
                </c:pt>
                <c:pt idx="785">
                  <c:v>-15.106100277421236</c:v>
                </c:pt>
                <c:pt idx="786">
                  <c:v>-16.352117529504572</c:v>
                </c:pt>
                <c:pt idx="787">
                  <c:v>-17.475164261998199</c:v>
                </c:pt>
                <c:pt idx="788">
                  <c:v>-18.598210994491829</c:v>
                </c:pt>
                <c:pt idx="789">
                  <c:v>-19.579882612084571</c:v>
                </c:pt>
                <c:pt idx="790">
                  <c:v>-20.561554229677313</c:v>
                </c:pt>
                <c:pt idx="791">
                  <c:v>-21.385592413816799</c:v>
                </c:pt>
                <c:pt idx="792">
                  <c:v>-22.209630597956284</c:v>
                </c:pt>
                <c:pt idx="793">
                  <c:v>-22.862191971281852</c:v>
                </c:pt>
                <c:pt idx="794">
                  <c:v>-23.514753344607424</c:v>
                </c:pt>
                <c:pt idx="795">
                  <c:v>-23.984641171418858</c:v>
                </c:pt>
                <c:pt idx="796">
                  <c:v>-24.454528998230291</c:v>
                </c:pt>
                <c:pt idx="797">
                  <c:v>-24.733384055706935</c:v>
                </c:pt>
                <c:pt idx="798">
                  <c:v>-25.012239113183583</c:v>
                </c:pt>
                <c:pt idx="799">
                  <c:v>-25.094686497609924</c:v>
                </c:pt>
                <c:pt idx="800">
                  <c:v>-25.177133882036266</c:v>
                </c:pt>
                <c:pt idx="801">
                  <c:v>-25.060883198421866</c:v>
                </c:pt>
                <c:pt idx="802">
                  <c:v>-24.944632514807473</c:v>
                </c:pt>
                <c:pt idx="803">
                  <c:v>-24.630529626392857</c:v>
                </c:pt>
                <c:pt idx="804">
                  <c:v>-24.31642673797824</c:v>
                </c:pt>
                <c:pt idx="805">
                  <c:v>-23.8084560128225</c:v>
                </c:pt>
                <c:pt idx="806">
                  <c:v>-23.30048528766676</c:v>
                </c:pt>
                <c:pt idx="807">
                  <c:v>-22.605722060871695</c:v>
                </c:pt>
                <c:pt idx="808">
                  <c:v>-21.910958834076631</c:v>
                </c:pt>
                <c:pt idx="809">
                  <c:v>-21.039472593882806</c:v>
                </c:pt>
                <c:pt idx="810">
                  <c:v>-20.167986353688981</c:v>
                </c:pt>
                <c:pt idx="811">
                  <c:v>-19.132695945155898</c:v>
                </c:pt>
                <c:pt idx="812">
                  <c:v>-18.097405536622812</c:v>
                </c:pt>
                <c:pt idx="813">
                  <c:v>-16.91388844535863</c:v>
                </c:pt>
                <c:pt idx="814">
                  <c:v>-15.730371354094446</c:v>
                </c:pt>
                <c:pt idx="815">
                  <c:v>-14.41662987221698</c:v>
                </c:pt>
                <c:pt idx="816">
                  <c:v>-13.102888390339512</c:v>
                </c:pt>
                <c:pt idx="817">
                  <c:v>-11.679076165618133</c:v>
                </c:pt>
                <c:pt idx="818">
                  <c:v>-10.255263940896755</c:v>
                </c:pt>
                <c:pt idx="819">
                  <c:v>-8.7433770565285531</c:v>
                </c:pt>
                <c:pt idx="820">
                  <c:v>-7.2314901721603499</c:v>
                </c:pt>
                <c:pt idx="821">
                  <c:v>-5.6550274883342686</c:v>
                </c:pt>
                <c:pt idx="822">
                  <c:v>-4.0785648045081873</c:v>
                </c:pt>
                <c:pt idx="823">
                  <c:v>-2.4621628042190351</c:v>
                </c:pt>
                <c:pt idx="824">
                  <c:v>-0.84576080392988262</c:v>
                </c:pt>
                <c:pt idx="825">
                  <c:v>0.78519138406300326</c:v>
                </c:pt>
                <c:pt idx="826">
                  <c:v>2.4161435720558893</c:v>
                </c:pt>
                <c:pt idx="827">
                  <c:v>4.0359029579082568</c:v>
                </c:pt>
                <c:pt idx="828">
                  <c:v>5.6556623437606248</c:v>
                </c:pt>
                <c:pt idx="829">
                  <c:v>7.2385384053002193</c:v>
                </c:pt>
                <c:pt idx="830">
                  <c:v>8.8214144668398138</c:v>
                </c:pt>
                <c:pt idx="831">
                  <c:v>10.342176608873213</c:v>
                </c:pt>
                <c:pt idx="832">
                  <c:v>11.862938750906615</c:v>
                </c:pt>
                <c:pt idx="833">
                  <c:v>13.29721843281415</c:v>
                </c:pt>
                <c:pt idx="834">
                  <c:v>14.731498114721683</c:v>
                </c:pt>
                <c:pt idx="835">
                  <c:v>16.056179237832257</c:v>
                </c:pt>
                <c:pt idx="836">
                  <c:v>17.380860360942833</c:v>
                </c:pt>
                <c:pt idx="837">
                  <c:v>18.574451663053498</c:v>
                </c:pt>
                <c:pt idx="838">
                  <c:v>19.768042965164163</c:v>
                </c:pt>
                <c:pt idx="839">
                  <c:v>20.811026425565299</c:v>
                </c:pt>
                <c:pt idx="840">
                  <c:v>21.854009885966434</c:v>
                </c:pt>
                <c:pt idx="841">
                  <c:v>22.729159496853658</c:v>
                </c:pt>
                <c:pt idx="842">
                  <c:v>23.604309107740878</c:v>
                </c:pt>
                <c:pt idx="843">
                  <c:v>24.296974811786935</c:v>
                </c:pt>
                <c:pt idx="844">
                  <c:v>24.989640515832992</c:v>
                </c:pt>
                <c:pt idx="845">
                  <c:v>25.487992638326826</c:v>
                </c:pt>
                <c:pt idx="846">
                  <c:v>25.986344760820661</c:v>
                </c:pt>
                <c:pt idx="847">
                  <c:v>26.281574870146351</c:v>
                </c:pt>
                <c:pt idx="848">
                  <c:v>26.576804979472033</c:v>
                </c:pt>
                <c:pt idx="849">
                  <c:v>26.663279782529408</c:v>
                </c:pt>
                <c:pt idx="850">
                  <c:v>26.749754585586782</c:v>
                </c:pt>
                <c:pt idx="851">
                  <c:v>26.625120194663253</c:v>
                </c:pt>
                <c:pt idx="852">
                  <c:v>26.500485803739725</c:v>
                </c:pt>
                <c:pt idx="853">
                  <c:v>26.165720486987777</c:v>
                </c:pt>
                <c:pt idx="854">
                  <c:v>25.830955170235832</c:v>
                </c:pt>
                <c:pt idx="855">
                  <c:v>25.290369507171484</c:v>
                </c:pt>
                <c:pt idx="856">
                  <c:v>24.749783844107139</c:v>
                </c:pt>
                <c:pt idx="857">
                  <c:v>24.010968037709095</c:v>
                </c:pt>
                <c:pt idx="858">
                  <c:v>23.27215223131105</c:v>
                </c:pt>
                <c:pt idx="859">
                  <c:v>22.345871166264601</c:v>
                </c:pt>
                <c:pt idx="860">
                  <c:v>21.419590101218159</c:v>
                </c:pt>
                <c:pt idx="861">
                  <c:v>20.319627570324911</c:v>
                </c:pt>
                <c:pt idx="862">
                  <c:v>19.219665039431664</c:v>
                </c:pt>
                <c:pt idx="863">
                  <c:v>17.962619373933919</c:v>
                </c:pt>
                <c:pt idx="864">
                  <c:v>16.70557370843617</c:v>
                </c:pt>
                <c:pt idx="865">
                  <c:v>15.310607829960295</c:v>
                </c:pt>
                <c:pt idx="866">
                  <c:v>13.915641951484423</c:v>
                </c:pt>
                <c:pt idx="867">
                  <c:v>12.404191600912698</c:v>
                </c:pt>
                <c:pt idx="868">
                  <c:v>10.892741250340976</c:v>
                </c:pt>
                <c:pt idx="869">
                  <c:v>9.2881858302469009</c:v>
                </c:pt>
                <c:pt idx="870">
                  <c:v>7.6836304101528281</c:v>
                </c:pt>
                <c:pt idx="871">
                  <c:v>6.0109314913928875</c:v>
                </c:pt>
                <c:pt idx="872">
                  <c:v>4.338232572632946</c:v>
                </c:pt>
                <c:pt idx="873">
                  <c:v>2.6235456522108844</c:v>
                </c:pt>
                <c:pt idx="874">
                  <c:v>0.90885873178882315</c:v>
                </c:pt>
                <c:pt idx="875">
                  <c:v>-0.82087572068356118</c:v>
                </c:pt>
                <c:pt idx="876">
                  <c:v>-2.5506101731559454</c:v>
                </c:pt>
                <c:pt idx="877">
                  <c:v>-4.2680899867327131</c:v>
                </c:pt>
                <c:pt idx="878">
                  <c:v>-5.9855698003094799</c:v>
                </c:pt>
                <c:pt idx="879">
                  <c:v>-7.6635620416573849</c:v>
                </c:pt>
                <c:pt idx="880">
                  <c:v>-9.3415542830052907</c:v>
                </c:pt>
                <c:pt idx="881">
                  <c:v>-10.953327061047034</c:v>
                </c:pt>
                <c:pt idx="882">
                  <c:v>-12.565099839088777</c:v>
                </c:pt>
                <c:pt idx="883">
                  <c:v>-14.084848128814576</c:v>
                </c:pt>
                <c:pt idx="884">
                  <c:v>-15.604596418540369</c:v>
                </c:pt>
                <c:pt idx="885">
                  <c:v>-17.007855121461645</c:v>
                </c:pt>
                <c:pt idx="886">
                  <c:v>-18.411113824382923</c:v>
                </c:pt>
                <c:pt idx="887">
                  <c:v>-19.675151455126567</c:v>
                </c:pt>
                <c:pt idx="888">
                  <c:v>-20.939189085870204</c:v>
                </c:pt>
                <c:pt idx="889">
                  <c:v>-22.043375752207989</c:v>
                </c:pt>
                <c:pt idx="890">
                  <c:v>-23.147562418545768</c:v>
                </c:pt>
                <c:pt idx="891">
                  <c:v>-24.073706141778327</c:v>
                </c:pt>
                <c:pt idx="892">
                  <c:v>-24.999849865010884</c:v>
                </c:pt>
                <c:pt idx="893">
                  <c:v>-25.732495763498736</c:v>
                </c:pt>
                <c:pt idx="894">
                  <c:v>-26.465141661986589</c:v>
                </c:pt>
                <c:pt idx="895">
                  <c:v>-26.991829085607304</c:v>
                </c:pt>
                <c:pt idx="896">
                  <c:v>-27.518516509228018</c:v>
                </c:pt>
                <c:pt idx="897">
                  <c:v>-27.829989858054681</c:v>
                </c:pt>
                <c:pt idx="898">
                  <c:v>-28.141463206881351</c:v>
                </c:pt>
                <c:pt idx="899">
                  <c:v>-28.231832883521299</c:v>
                </c:pt>
                <c:pt idx="900">
                  <c:v>-28.322202560161248</c:v>
                </c:pt>
                <c:pt idx="901">
                  <c:v>-28.189053280896559</c:v>
                </c:pt>
                <c:pt idx="902">
                  <c:v>-28.055904001631877</c:v>
                </c:pt>
                <c:pt idx="903">
                  <c:v>-27.700348514700906</c:v>
                </c:pt>
                <c:pt idx="904">
                  <c:v>-27.344793027769935</c:v>
                </c:pt>
                <c:pt idx="905">
                  <c:v>-26.771470144949276</c:v>
                </c:pt>
                <c:pt idx="906">
                  <c:v>-26.198147262128618</c:v>
                </c:pt>
                <c:pt idx="907">
                  <c:v>-25.41516398873944</c:v>
                </c:pt>
                <c:pt idx="908">
                  <c:v>-24.632180715350266</c:v>
                </c:pt>
                <c:pt idx="909">
                  <c:v>-23.650999150047546</c:v>
                </c:pt>
                <c:pt idx="910">
                  <c:v>-22.669817584744827</c:v>
                </c:pt>
                <c:pt idx="911">
                  <c:v>-21.505088139903382</c:v>
                </c:pt>
                <c:pt idx="912">
                  <c:v>-20.340358695061941</c:v>
                </c:pt>
                <c:pt idx="913">
                  <c:v>-19.009702047246535</c:v>
                </c:pt>
                <c:pt idx="914">
                  <c:v>-17.679045399431125</c:v>
                </c:pt>
                <c:pt idx="915">
                  <c:v>-16.202786403595947</c:v>
                </c:pt>
                <c:pt idx="916">
                  <c:v>-14.72652740776077</c:v>
                </c:pt>
                <c:pt idx="917">
                  <c:v>-13.127384985222918</c:v>
                </c:pt>
                <c:pt idx="918">
                  <c:v>-11.528242562685065</c:v>
                </c:pt>
                <c:pt idx="919">
                  <c:v>-9.8309802890151907</c:v>
                </c:pt>
                <c:pt idx="920">
                  <c:v>-8.1337180153453179</c:v>
                </c:pt>
                <c:pt idx="921">
                  <c:v>-6.3647607784797513</c:v>
                </c:pt>
                <c:pt idx="922">
                  <c:v>-4.5958035416141847</c:v>
                </c:pt>
                <c:pt idx="923">
                  <c:v>-2.7828262021725725</c:v>
                </c:pt>
                <c:pt idx="924">
                  <c:v>-0.96984886273096049</c:v>
                </c:pt>
                <c:pt idx="925">
                  <c:v>0.85865668155553243</c:v>
                </c:pt>
                <c:pt idx="926">
                  <c:v>2.6871622258420254</c:v>
                </c:pt>
                <c:pt idx="927">
                  <c:v>4.5023347993837897</c:v>
                </c:pt>
                <c:pt idx="928">
                  <c:v>6.3175073729255544</c:v>
                </c:pt>
                <c:pt idx="929">
                  <c:v>8.0905720686243718</c:v>
                </c:pt>
                <c:pt idx="930">
                  <c:v>9.8636367643231893</c:v>
                </c:pt>
                <c:pt idx="931">
                  <c:v>11.566361086637166</c:v>
                </c:pt>
                <c:pt idx="932">
                  <c:v>13.269085408951142</c:v>
                </c:pt>
                <c:pt idx="933">
                  <c:v>14.874228782989739</c:v>
                </c:pt>
                <c:pt idx="934">
                  <c:v>16.479372157028337</c:v>
                </c:pt>
                <c:pt idx="935">
                  <c:v>17.961121647306136</c:v>
                </c:pt>
                <c:pt idx="936">
                  <c:v>19.442871137583932</c:v>
                </c:pt>
                <c:pt idx="937">
                  <c:v>20.777256408298886</c:v>
                </c:pt>
                <c:pt idx="938">
                  <c:v>22.111641679013836</c:v>
                </c:pt>
                <c:pt idx="939">
                  <c:v>23.276922527369265</c:v>
                </c:pt>
                <c:pt idx="940">
                  <c:v>24.442203375724691</c:v>
                </c:pt>
                <c:pt idx="941">
                  <c:v>25.419223576596</c:v>
                </c:pt>
                <c:pt idx="942">
                  <c:v>26.396243777467308</c:v>
                </c:pt>
                <c:pt idx="943">
                  <c:v>27.168745485615709</c:v>
                </c:pt>
                <c:pt idx="944">
                  <c:v>27.941247193764113</c:v>
                </c:pt>
                <c:pt idx="945">
                  <c:v>28.496140751179787</c:v>
                </c:pt>
                <c:pt idx="946">
                  <c:v>29.051034308595462</c:v>
                </c:pt>
                <c:pt idx="947">
                  <c:v>29.378618990253347</c:v>
                </c:pt>
                <c:pt idx="948">
                  <c:v>29.706203671911229</c:v>
                </c:pt>
                <c:pt idx="949">
                  <c:v>29.800335662707706</c:v>
                </c:pt>
                <c:pt idx="950">
                  <c:v>29.894467653504179</c:v>
                </c:pt>
                <c:pt idx="951">
                  <c:v>29.752672370659631</c:v>
                </c:pt>
                <c:pt idx="952">
                  <c:v>29.610877087815084</c:v>
                </c:pt>
                <c:pt idx="953">
                  <c:v>29.234403833788246</c:v>
                </c:pt>
                <c:pt idx="954">
                  <c:v>28.857930579761405</c:v>
                </c:pt>
                <c:pt idx="955">
                  <c:v>28.251748417103915</c:v>
                </c:pt>
                <c:pt idx="956">
                  <c:v>27.645566254446425</c:v>
                </c:pt>
                <c:pt idx="957">
                  <c:v>26.818300921784722</c:v>
                </c:pt>
                <c:pt idx="958">
                  <c:v>25.991035589123012</c:v>
                </c:pt>
                <c:pt idx="959">
                  <c:v>24.954848211945595</c:v>
                </c:pt>
                <c:pt idx="960">
                  <c:v>23.918660834768183</c:v>
                </c:pt>
                <c:pt idx="961">
                  <c:v>22.689070111108457</c:v>
                </c:pt>
                <c:pt idx="962">
                  <c:v>21.459479387448727</c:v>
                </c:pt>
                <c:pt idx="963">
                  <c:v>20.055129832142555</c:v>
                </c:pt>
                <c:pt idx="964">
                  <c:v>18.650780276836382</c:v>
                </c:pt>
                <c:pt idx="965">
                  <c:v>17.093159974357874</c:v>
                </c:pt>
                <c:pt idx="966">
                  <c:v>15.53553967187937</c:v>
                </c:pt>
                <c:pt idx="967">
                  <c:v>13.848651802908204</c:v>
                </c:pt>
                <c:pt idx="968">
                  <c:v>12.161763933937038</c:v>
                </c:pt>
                <c:pt idx="969">
                  <c:v>10.371757091633171</c:v>
                </c:pt>
                <c:pt idx="970">
                  <c:v>8.5817502493293016</c:v>
                </c:pt>
                <c:pt idx="971">
                  <c:v>6.7165132356007824</c:v>
                </c:pt>
                <c:pt idx="972">
                  <c:v>4.8512762218722614</c:v>
                </c:pt>
                <c:pt idx="973">
                  <c:v>2.9400036006997001</c:v>
                </c:pt>
                <c:pt idx="974">
                  <c:v>1.0287309795271391</c:v>
                </c:pt>
                <c:pt idx="975">
                  <c:v>-0.89853384601963382</c:v>
                </c:pt>
                <c:pt idx="976">
                  <c:v>-2.8257986715664067</c:v>
                </c:pt>
                <c:pt idx="977">
                  <c:v>-4.7386357077867656</c:v>
                </c:pt>
                <c:pt idx="978">
                  <c:v>-6.6514727440071253</c:v>
                </c:pt>
                <c:pt idx="979">
                  <c:v>-8.5195655573764313</c:v>
                </c:pt>
                <c:pt idx="980">
                  <c:v>-10.38765837074574</c:v>
                </c:pt>
                <c:pt idx="981">
                  <c:v>-12.181274562330211</c:v>
                </c:pt>
                <c:pt idx="982">
                  <c:v>-13.974890753914684</c:v>
                </c:pt>
                <c:pt idx="983">
                  <c:v>-15.665355142664216</c:v>
                </c:pt>
                <c:pt idx="984">
                  <c:v>-17.355819531413751</c:v>
                </c:pt>
                <c:pt idx="985">
                  <c:v>-18.915972516291468</c:v>
                </c:pt>
                <c:pt idx="986">
                  <c:v>-20.476125501169186</c:v>
                </c:pt>
                <c:pt idx="987">
                  <c:v>-21.880759276586819</c:v>
                </c:pt>
                <c:pt idx="988">
                  <c:v>-23.285393052004451</c:v>
                </c:pt>
                <c:pt idx="989">
                  <c:v>-24.511658672600404</c:v>
                </c:pt>
                <c:pt idx="990">
                  <c:v>-25.737924293196357</c:v>
                </c:pt>
                <c:pt idx="991">
                  <c:v>-26.765703017984471</c:v>
                </c:pt>
                <c:pt idx="992">
                  <c:v>-27.793481742772585</c:v>
                </c:pt>
                <c:pt idx="993">
                  <c:v>-28.60571462866589</c:v>
                </c:pt>
                <c:pt idx="994">
                  <c:v>-29.417947514559195</c:v>
                </c:pt>
                <c:pt idx="995">
                  <c:v>-30.000917867087388</c:v>
                </c:pt>
                <c:pt idx="996">
                  <c:v>-30.583888219615584</c:v>
                </c:pt>
                <c:pt idx="997">
                  <c:v>-30.927452234574258</c:v>
                </c:pt>
                <c:pt idx="998">
                  <c:v>-31.271016249532934</c:v>
                </c:pt>
                <c:pt idx="999">
                  <c:v>-31.368777982155425</c:v>
                </c:pt>
                <c:pt idx="1000">
                  <c:v>-31.46653971477792</c:v>
                </c:pt>
                <c:pt idx="1001">
                  <c:v>-31.315967380370058</c:v>
                </c:pt>
                <c:pt idx="1002">
                  <c:v>-31.165395045962196</c:v>
                </c:pt>
                <c:pt idx="1003">
                  <c:v>-30.76787657427511</c:v>
                </c:pt>
                <c:pt idx="1004">
                  <c:v>-30.370358102588018</c:v>
                </c:pt>
                <c:pt idx="1005">
                  <c:v>-29.731194823151128</c:v>
                </c:pt>
                <c:pt idx="1006">
                  <c:v>-29.092031543714246</c:v>
                </c:pt>
                <c:pt idx="1007">
                  <c:v>-28.220369855897587</c:v>
                </c:pt>
                <c:pt idx="1008">
                  <c:v>-27.348708168080933</c:v>
                </c:pt>
                <c:pt idx="1009">
                  <c:v>-26.257410032388893</c:v>
                </c:pt>
                <c:pt idx="1010">
                  <c:v>-25.166111896696862</c:v>
                </c:pt>
                <c:pt idx="1011">
                  <c:v>-23.871565957142167</c:v>
                </c:pt>
                <c:pt idx="1012">
                  <c:v>-22.577020017587465</c:v>
                </c:pt>
                <c:pt idx="1013">
                  <c:v>-21.098896113469053</c:v>
                </c:pt>
                <c:pt idx="1014">
                  <c:v>-19.62077220935064</c:v>
                </c:pt>
                <c:pt idx="1015">
                  <c:v>-17.981722943212624</c:v>
                </c:pt>
                <c:pt idx="1016">
                  <c:v>-16.342673677074607</c:v>
                </c:pt>
                <c:pt idx="1017">
                  <c:v>-14.567987559480342</c:v>
                </c:pt>
                <c:pt idx="1018">
                  <c:v>-12.793301441886074</c:v>
                </c:pt>
                <c:pt idx="1019">
                  <c:v>-10.910512919138421</c:v>
                </c:pt>
                <c:pt idx="1020">
                  <c:v>-9.0277243963907683</c:v>
                </c:pt>
                <c:pt idx="1021">
                  <c:v>-7.0661867717337428</c:v>
                </c:pt>
                <c:pt idx="1022">
                  <c:v>-5.1046491470767164</c:v>
                </c:pt>
                <c:pt idx="1023">
                  <c:v>-3.095077017730671</c:v>
                </c:pt>
                <c:pt idx="1024">
                  <c:v>-1.0855048883846259</c:v>
                </c:pt>
                <c:pt idx="1025">
                  <c:v>0.94050677007173789</c:v>
                </c:pt>
                <c:pt idx="1026">
                  <c:v>2.9665184285281017</c:v>
                </c:pt>
                <c:pt idx="1027">
                  <c:v>4.9769910008889822</c:v>
                </c:pt>
                <c:pt idx="1028">
                  <c:v>6.9874635732498618</c:v>
                </c:pt>
                <c:pt idx="1029">
                  <c:v>8.9505395568409423</c:v>
                </c:pt>
                <c:pt idx="1030">
                  <c:v>10.913615540432025</c:v>
                </c:pt>
                <c:pt idx="1031">
                  <c:v>12.79806334364657</c:v>
                </c:pt>
                <c:pt idx="1032">
                  <c:v>14.682511146861115</c:v>
                </c:pt>
                <c:pt idx="1033">
                  <c:v>16.458221935412567</c:v>
                </c:pt>
                <c:pt idx="1034">
                  <c:v>18.233932723964021</c:v>
                </c:pt>
                <c:pt idx="1035">
                  <c:v>19.872401411321722</c:v>
                </c:pt>
                <c:pt idx="1036">
                  <c:v>21.510870098679423</c:v>
                </c:pt>
                <c:pt idx="1037">
                  <c:v>22.985652797998217</c:v>
                </c:pt>
                <c:pt idx="1038">
                  <c:v>24.460435497317011</c:v>
                </c:pt>
                <c:pt idx="1039">
                  <c:v>25.747576095710343</c:v>
                </c:pt>
                <c:pt idx="1040">
                  <c:v>27.034716694103675</c:v>
                </c:pt>
                <c:pt idx="1041">
                  <c:v>28.113135671362571</c:v>
                </c:pt>
                <c:pt idx="1042">
                  <c:v>29.191554648621466</c:v>
                </c:pt>
                <c:pt idx="1043">
                  <c:v>30.043393834579678</c:v>
                </c:pt>
                <c:pt idx="1044">
                  <c:v>30.895233020537894</c:v>
                </c:pt>
                <c:pt idx="1045">
                  <c:v>31.506150659572807</c:v>
                </c:pt>
                <c:pt idx="1046">
                  <c:v>32.117068298607727</c:v>
                </c:pt>
                <c:pt idx="1047">
                  <c:v>32.476479555937829</c:v>
                </c:pt>
                <c:pt idx="1048">
                  <c:v>32.835890813267937</c:v>
                </c:pt>
                <c:pt idx="1049">
                  <c:v>32.93714970395466</c:v>
                </c:pt>
                <c:pt idx="1050">
                  <c:v>33.038408594641375</c:v>
                </c:pt>
                <c:pt idx="1051">
                  <c:v>32.878928229403371</c:v>
                </c:pt>
                <c:pt idx="1052">
                  <c:v>32.719447864165353</c:v>
                </c:pt>
                <c:pt idx="1053">
                  <c:v>32.300756872032558</c:v>
                </c:pt>
                <c:pt idx="1054">
                  <c:v>31.882065879899763</c:v>
                </c:pt>
                <c:pt idx="1055">
                  <c:v>31.209799871247856</c:v>
                </c:pt>
                <c:pt idx="1056">
                  <c:v>30.53753386259595</c:v>
                </c:pt>
                <c:pt idx="1057">
                  <c:v>29.621361821430792</c:v>
                </c:pt>
                <c:pt idx="1058">
                  <c:v>28.705189780265627</c:v>
                </c:pt>
                <c:pt idx="1059">
                  <c:v>27.558676305587952</c:v>
                </c:pt>
                <c:pt idx="1060">
                  <c:v>26.41216283091028</c:v>
                </c:pt>
                <c:pt idx="1061">
                  <c:v>25.052568167249433</c:v>
                </c:pt>
                <c:pt idx="1062">
                  <c:v>23.69297350358859</c:v>
                </c:pt>
                <c:pt idx="1063">
                  <c:v>22.140994294124965</c:v>
                </c:pt>
                <c:pt idx="1064">
                  <c:v>20.589015084661341</c:v>
                </c:pt>
                <c:pt idx="1065">
                  <c:v>18.868469730902294</c:v>
                </c:pt>
                <c:pt idx="1066">
                  <c:v>17.147924377143248</c:v>
                </c:pt>
                <c:pt idx="1067">
                  <c:v>15.285387781637807</c:v>
                </c:pt>
                <c:pt idx="1068">
                  <c:v>13.422851186132368</c:v>
                </c:pt>
                <c:pt idx="1069">
                  <c:v>11.447244474831528</c:v>
                </c:pt>
                <c:pt idx="1070">
                  <c:v>9.4716377635306905</c:v>
                </c:pt>
                <c:pt idx="1071">
                  <c:v>7.4137793188438659</c:v>
                </c:pt>
                <c:pt idx="1072">
                  <c:v>5.3559208741570421</c:v>
                </c:pt>
                <c:pt idx="1073">
                  <c:v>3.2480456465525234</c:v>
                </c:pt>
                <c:pt idx="1074">
                  <c:v>1.1401704189480042</c:v>
                </c:pt>
                <c:pt idx="1075">
                  <c:v>-0.98457498636692475</c:v>
                </c:pt>
                <c:pt idx="1076">
                  <c:v>-3.1093203916818535</c:v>
                </c:pt>
                <c:pt idx="1077">
                  <c:v>-5.2173989446737146</c:v>
                </c:pt>
                <c:pt idx="1078">
                  <c:v>-7.3254774976655748</c:v>
                </c:pt>
                <c:pt idx="1079">
                  <c:v>-9.3834910937208811</c:v>
                </c:pt>
                <c:pt idx="1080">
                  <c:v>-11.441504689776185</c:v>
                </c:pt>
                <c:pt idx="1081">
                  <c:v>-13.416723264973145</c:v>
                </c:pt>
                <c:pt idx="1082">
                  <c:v>-15.391941840170109</c:v>
                </c:pt>
                <c:pt idx="1083">
                  <c:v>-17.252823869100773</c:v>
                </c:pt>
                <c:pt idx="1084">
                  <c:v>-19.113705898031434</c:v>
                </c:pt>
                <c:pt idx="1085">
                  <c:v>-20.830401997328789</c:v>
                </c:pt>
                <c:pt idx="1086">
                  <c:v>-22.54709809662614</c:v>
                </c:pt>
                <c:pt idx="1087">
                  <c:v>-24.091929694589197</c:v>
                </c:pt>
                <c:pt idx="1088">
                  <c:v>-25.636761292552258</c:v>
                </c:pt>
                <c:pt idx="1089">
                  <c:v>-26.984666690828849</c:v>
                </c:pt>
                <c:pt idx="1090">
                  <c:v>-28.332572089105451</c:v>
                </c:pt>
                <c:pt idx="1091">
                  <c:v>-29.461512730958717</c:v>
                </c:pt>
                <c:pt idx="1092">
                  <c:v>-30.590453372811986</c:v>
                </c:pt>
                <c:pt idx="1093">
                  <c:v>-31.481773736762673</c:v>
                </c:pt>
                <c:pt idx="1094">
                  <c:v>-32.373094100713359</c:v>
                </c:pt>
                <c:pt idx="1095">
                  <c:v>-33.011829349154283</c:v>
                </c:pt>
                <c:pt idx="1096">
                  <c:v>-33.650564597595199</c:v>
                </c:pt>
                <c:pt idx="1097">
                  <c:v>-34.02569091643084</c:v>
                </c:pt>
                <c:pt idx="1098">
                  <c:v>-34.40081723526648</c:v>
                </c:pt>
                <c:pt idx="1099">
                  <c:v>-34.505440690297597</c:v>
                </c:pt>
                <c:pt idx="1100">
                  <c:v>-34.610064145328714</c:v>
                </c:pt>
                <c:pt idx="1101">
                  <c:v>-34.441544840171126</c:v>
                </c:pt>
                <c:pt idx="1102">
                  <c:v>-34.273025535013545</c:v>
                </c:pt>
                <c:pt idx="1103">
                  <c:v>-33.833034868853758</c:v>
                </c:pt>
                <c:pt idx="1104">
                  <c:v>-33.393044202693972</c:v>
                </c:pt>
                <c:pt idx="1105">
                  <c:v>-32.687554078265563</c:v>
                </c:pt>
                <c:pt idx="1106">
                  <c:v>-31.982063953837152</c:v>
                </c:pt>
                <c:pt idx="1107">
                  <c:v>-31.021267860106345</c:v>
                </c:pt>
                <c:pt idx="1108">
                  <c:v>-30.060471766375535</c:v>
                </c:pt>
                <c:pt idx="1109">
                  <c:v>-28.85863873959763</c:v>
                </c:pt>
                <c:pt idx="1110">
                  <c:v>-27.656805712819732</c:v>
                </c:pt>
                <c:pt idx="1111">
                  <c:v>-26.232069246775829</c:v>
                </c:pt>
                <c:pt idx="1112">
                  <c:v>-24.807332780731926</c:v>
                </c:pt>
                <c:pt idx="1113">
                  <c:v>-23.181417795111692</c:v>
                </c:pt>
                <c:pt idx="1114">
                  <c:v>-21.555502809491454</c:v>
                </c:pt>
                <c:pt idx="1115">
                  <c:v>-19.753394777987179</c:v>
                </c:pt>
                <c:pt idx="1116">
                  <c:v>-17.951286746482904</c:v>
                </c:pt>
                <c:pt idx="1117">
                  <c:v>-16.000848017299816</c:v>
                </c:pt>
                <c:pt idx="1118">
                  <c:v>-14.050409288116727</c:v>
                </c:pt>
                <c:pt idx="1119">
                  <c:v>-11.981948484300974</c:v>
                </c:pt>
                <c:pt idx="1120">
                  <c:v>-9.9134876804852201</c:v>
                </c:pt>
                <c:pt idx="1121">
                  <c:v>-7.7592888318991937</c:v>
                </c:pt>
                <c:pt idx="1122">
                  <c:v>-5.6050899833131682</c:v>
                </c:pt>
                <c:pt idx="1123">
                  <c:v>-3.3989087038064718</c:v>
                </c:pt>
                <c:pt idx="1124">
                  <c:v>-1.1927274242997763</c:v>
                </c:pt>
                <c:pt idx="1125">
                  <c:v>1.0307380042238246</c:v>
                </c:pt>
                <c:pt idx="1126">
                  <c:v>3.2542034327474254</c:v>
                </c:pt>
                <c:pt idx="1127">
                  <c:v>5.4598577821743355</c:v>
                </c:pt>
                <c:pt idx="1128">
                  <c:v>7.665512131601246</c:v>
                </c:pt>
                <c:pt idx="1129">
                  <c:v>9.8184171725185667</c:v>
                </c:pt>
                <c:pt idx="1130">
                  <c:v>11.971322213435887</c:v>
                </c:pt>
                <c:pt idx="1131">
                  <c:v>14.037250139596315</c:v>
                </c:pt>
                <c:pt idx="1132">
                  <c:v>16.103178065756744</c:v>
                </c:pt>
                <c:pt idx="1133">
                  <c:v>18.049155631927885</c:v>
                </c:pt>
                <c:pt idx="1134">
                  <c:v>19.995133198099023</c:v>
                </c:pt>
                <c:pt idx="1135">
                  <c:v>21.789967921322067</c:v>
                </c:pt>
                <c:pt idx="1136">
                  <c:v>23.58480264454511</c:v>
                </c:pt>
                <c:pt idx="1137">
                  <c:v>25.199582672521075</c:v>
                </c:pt>
                <c:pt idx="1138">
                  <c:v>26.814362700497039</c:v>
                </c:pt>
                <c:pt idx="1139">
                  <c:v>28.222922338469797</c:v>
                </c:pt>
                <c:pt idx="1140">
                  <c:v>29.631481976442551</c:v>
                </c:pt>
                <c:pt idx="1141">
                  <c:v>30.810825379879535</c:v>
                </c:pt>
                <c:pt idx="1142">
                  <c:v>31.990168783316513</c:v>
                </c:pt>
                <c:pt idx="1143">
                  <c:v>32.920844960168573</c:v>
                </c:pt>
                <c:pt idx="1144">
                  <c:v>33.851521137020633</c:v>
                </c:pt>
                <c:pt idx="1145">
                  <c:v>34.517944150701631</c:v>
                </c:pt>
                <c:pt idx="1146">
                  <c:v>35.184367164382614</c:v>
                </c:pt>
                <c:pt idx="1147">
                  <c:v>35.575076275384397</c:v>
                </c:pt>
                <c:pt idx="1148">
                  <c:v>35.965785386386173</c:v>
                </c:pt>
                <c:pt idx="1149">
                  <c:v>36.073640803557076</c:v>
                </c:pt>
                <c:pt idx="1150">
                  <c:v>36.181496220727979</c:v>
                </c:pt>
                <c:pt idx="1151">
                  <c:v>36.003807138199015</c:v>
                </c:pt>
                <c:pt idx="1152">
                  <c:v>35.826118055670044</c:v>
                </c:pt>
                <c:pt idx="1153">
                  <c:v>35.36470071253023</c:v>
                </c:pt>
                <c:pt idx="1154">
                  <c:v>34.903283369390415</c:v>
                </c:pt>
                <c:pt idx="1155">
                  <c:v>34.164447969863573</c:v>
                </c:pt>
                <c:pt idx="1156">
                  <c:v>33.425612570336746</c:v>
                </c:pt>
                <c:pt idx="1157">
                  <c:v>32.420079025084746</c:v>
                </c:pt>
                <c:pt idx="1158">
                  <c:v>31.414545479832743</c:v>
                </c:pt>
                <c:pt idx="1159">
                  <c:v>30.157289056381121</c:v>
                </c:pt>
                <c:pt idx="1160">
                  <c:v>28.900032632929488</c:v>
                </c:pt>
                <c:pt idx="1161">
                  <c:v>27.410061717225265</c:v>
                </c:pt>
                <c:pt idx="1162">
                  <c:v>25.920090801521045</c:v>
                </c:pt>
                <c:pt idx="1163">
                  <c:v>24.220160055583666</c:v>
                </c:pt>
                <c:pt idx="1164">
                  <c:v>22.520229309646282</c:v>
                </c:pt>
                <c:pt idx="1165">
                  <c:v>20.636492544888394</c:v>
                </c:pt>
                <c:pt idx="1166">
                  <c:v>18.752755780130503</c:v>
                </c:pt>
                <c:pt idx="1167">
                  <c:v>16.714363835640295</c:v>
                </c:pt>
                <c:pt idx="1168">
                  <c:v>14.675971891150086</c:v>
                </c:pt>
                <c:pt idx="1169">
                  <c:v>12.514621695447941</c:v>
                </c:pt>
                <c:pt idx="1170">
                  <c:v>10.353271499745798</c:v>
                </c:pt>
                <c:pt idx="1171">
                  <c:v>8.1027132888858269</c:v>
                </c:pt>
                <c:pt idx="1172">
                  <c:v>5.8521550780258567</c:v>
                </c:pt>
                <c:pt idx="1173">
                  <c:v>3.5476654294933705</c:v>
                </c:pt>
                <c:pt idx="1174">
                  <c:v>1.2431757809608839</c:v>
                </c:pt>
                <c:pt idx="1175">
                  <c:v>-1.0789953096290383</c:v>
                </c:pt>
                <c:pt idx="1176">
                  <c:v>-3.4011664002189606</c:v>
                </c:pt>
                <c:pt idx="1177">
                  <c:v>-5.7043657334885429</c:v>
                </c:pt>
                <c:pt idx="1178">
                  <c:v>-8.0075650667581257</c:v>
                </c:pt>
                <c:pt idx="1179">
                  <c:v>-10.255314775559492</c:v>
                </c:pt>
                <c:pt idx="1180">
                  <c:v>-12.503064484360859</c:v>
                </c:pt>
                <c:pt idx="1181">
                  <c:v>-14.65963975973496</c:v>
                </c:pt>
                <c:pt idx="1182">
                  <c:v>-16.816215035109057</c:v>
                </c:pt>
                <c:pt idx="1183">
                  <c:v>-18.847211892467769</c:v>
                </c:pt>
                <c:pt idx="1184">
                  <c:v>-20.878208749826481</c:v>
                </c:pt>
                <c:pt idx="1185">
                  <c:v>-22.751092812438237</c:v>
                </c:pt>
                <c:pt idx="1186">
                  <c:v>-24.623976875049991</c:v>
                </c:pt>
                <c:pt idx="1187">
                  <c:v>-26.308604422117376</c:v>
                </c:pt>
                <c:pt idx="1188">
                  <c:v>-27.993231969184762</c:v>
                </c:pt>
                <c:pt idx="1189">
                  <c:v>-29.462334905594506</c:v>
                </c:pt>
                <c:pt idx="1190">
                  <c:v>-30.93143784200425</c:v>
                </c:pt>
                <c:pt idx="1191">
                  <c:v>-32.16106479017855</c:v>
                </c:pt>
                <c:pt idx="1192">
                  <c:v>-33.390691738352842</c:v>
                </c:pt>
                <c:pt idx="1193">
                  <c:v>-34.360598121372121</c:v>
                </c:pt>
                <c:pt idx="1194">
                  <c:v>-35.330504504391399</c:v>
                </c:pt>
                <c:pt idx="1195">
                  <c:v>-36.024485273512276</c:v>
                </c:pt>
                <c:pt idx="1196">
                  <c:v>-36.71846604263316</c:v>
                </c:pt>
                <c:pt idx="1197">
                  <c:v>-37.124625589451895</c:v>
                </c:pt>
                <c:pt idx="1198">
                  <c:v>-37.530785136270623</c:v>
                </c:pt>
                <c:pt idx="1199">
                  <c:v>-37.641739906365224</c:v>
                </c:pt>
                <c:pt idx="1200">
                  <c:v>-37.752694676459832</c:v>
                </c:pt>
                <c:pt idx="1201">
                  <c:v>-37.565705052204891</c:v>
                </c:pt>
                <c:pt idx="1202">
                  <c:v>-37.378715427949942</c:v>
                </c:pt>
                <c:pt idx="1203">
                  <c:v>-36.895744556928157</c:v>
                </c:pt>
                <c:pt idx="1204">
                  <c:v>-36.412773685906366</c:v>
                </c:pt>
                <c:pt idx="1205">
                  <c:v>-35.640472080562354</c:v>
                </c:pt>
                <c:pt idx="1206">
                  <c:v>-34.868170475218342</c:v>
                </c:pt>
                <c:pt idx="1207">
                  <c:v>-33.817786381034033</c:v>
                </c:pt>
                <c:pt idx="1208">
                  <c:v>-32.767402286849709</c:v>
                </c:pt>
                <c:pt idx="1209">
                  <c:v>-31.454618991873694</c:v>
                </c:pt>
                <c:pt idx="1210">
                  <c:v>-30.141835696897672</c:v>
                </c:pt>
                <c:pt idx="1211">
                  <c:v>-28.586538116317517</c:v>
                </c:pt>
                <c:pt idx="1212">
                  <c:v>-27.031240535737361</c:v>
                </c:pt>
                <c:pt idx="1213">
                  <c:v>-25.25721453289864</c:v>
                </c:pt>
                <c:pt idx="1214">
                  <c:v>-23.483188530059923</c:v>
                </c:pt>
                <c:pt idx="1215">
                  <c:v>-21.517757511930174</c:v>
                </c:pt>
                <c:pt idx="1216">
                  <c:v>-19.552326493800425</c:v>
                </c:pt>
                <c:pt idx="1217">
                  <c:v>-17.425930827121551</c:v>
                </c:pt>
                <c:pt idx="1218">
                  <c:v>-15.299535160442669</c:v>
                </c:pt>
                <c:pt idx="1219">
                  <c:v>-13.045260878510801</c:v>
                </c:pt>
                <c:pt idx="1220">
                  <c:v>-10.790986596578927</c:v>
                </c:pt>
                <c:pt idx="1221">
                  <c:v>-8.4440506908228379</c:v>
                </c:pt>
                <c:pt idx="1222">
                  <c:v>-6.097114785066748</c:v>
                </c:pt>
                <c:pt idx="1223">
                  <c:v>-3.6943150869788095</c:v>
                </c:pt>
                <c:pt idx="1224">
                  <c:v>-1.2915153888908717</c:v>
                </c:pt>
                <c:pt idx="1225">
                  <c:v>1.1293463652419184</c:v>
                </c:pt>
                <c:pt idx="1226">
                  <c:v>3.5502081193747084</c:v>
                </c:pt>
                <c:pt idx="1227">
                  <c:v>5.9509209957929494</c:v>
                </c:pt>
                <c:pt idx="1228">
                  <c:v>8.35163387221119</c:v>
                </c:pt>
                <c:pt idx="1229">
                  <c:v>10.694180863016479</c:v>
                </c:pt>
                <c:pt idx="1230">
                  <c:v>13.03672785382177</c:v>
                </c:pt>
                <c:pt idx="1231">
                  <c:v>15.283887896573805</c:v>
                </c:pt>
                <c:pt idx="1232">
                  <c:v>17.531047939325845</c:v>
                </c:pt>
                <c:pt idx="1233">
                  <c:v>19.646987299711096</c:v>
                </c:pt>
                <c:pt idx="1234">
                  <c:v>21.762926660096348</c:v>
                </c:pt>
                <c:pt idx="1235">
                  <c:v>23.713770281991238</c:v>
                </c:pt>
                <c:pt idx="1236">
                  <c:v>25.664613903886128</c:v>
                </c:pt>
                <c:pt idx="1237">
                  <c:v>27.418987617921047</c:v>
                </c:pt>
                <c:pt idx="1238">
                  <c:v>29.173361331955967</c:v>
                </c:pt>
                <c:pt idx="1239">
                  <c:v>30.702896245675291</c:v>
                </c:pt>
                <c:pt idx="1240">
                  <c:v>32.232431159394615</c:v>
                </c:pt>
                <c:pt idx="1241">
                  <c:v>33.512222122925024</c:v>
                </c:pt>
                <c:pt idx="1242">
                  <c:v>34.792013086455434</c:v>
                </c:pt>
                <c:pt idx="1243">
                  <c:v>35.801023828642165</c:v>
                </c:pt>
                <c:pt idx="1244">
                  <c:v>36.81003457082889</c:v>
                </c:pt>
                <c:pt idx="1245">
                  <c:v>37.531442921387438</c:v>
                </c:pt>
                <c:pt idx="1246">
                  <c:v>38.252851271945985</c:v>
                </c:pt>
                <c:pt idx="1247">
                  <c:v>38.674328812687001</c:v>
                </c:pt>
                <c:pt idx="1248">
                  <c:v>39.095806353428017</c:v>
                </c:pt>
                <c:pt idx="1249">
                  <c:v>39.209727861692045</c:v>
                </c:pt>
                <c:pt idx="1250">
                  <c:v>39.323649369956073</c:v>
                </c:pt>
                <c:pt idx="1251">
                  <c:v>39.127228514176778</c:v>
                </c:pt>
                <c:pt idx="1252">
                  <c:v>38.930807658397484</c:v>
                </c:pt>
                <c:pt idx="1253">
                  <c:v>38.426156562064492</c:v>
                </c:pt>
                <c:pt idx="1254">
                  <c:v>37.921505465731514</c:v>
                </c:pt>
                <c:pt idx="1255">
                  <c:v>37.115616953816541</c:v>
                </c:pt>
                <c:pt idx="1256">
                  <c:v>36.309728441901569</c:v>
                </c:pt>
                <c:pt idx="1257">
                  <c:v>35.214381004198671</c:v>
                </c:pt>
                <c:pt idx="1258">
                  <c:v>34.119033566495759</c:v>
                </c:pt>
                <c:pt idx="1259">
                  <c:v>32.750620296046364</c:v>
                </c:pt>
                <c:pt idx="1260">
                  <c:v>31.382207025596962</c:v>
                </c:pt>
                <c:pt idx="1261">
                  <c:v>29.761490998045549</c:v>
                </c:pt>
                <c:pt idx="1262">
                  <c:v>28.140774970494125</c:v>
                </c:pt>
                <c:pt idx="1263">
                  <c:v>26.292574702667881</c:v>
                </c:pt>
                <c:pt idx="1264">
                  <c:v>24.444374434841642</c:v>
                </c:pt>
                <c:pt idx="1265">
                  <c:v>22.39718417938208</c:v>
                </c:pt>
                <c:pt idx="1266">
                  <c:v>20.349993923922518</c:v>
                </c:pt>
                <c:pt idx="1267">
                  <c:v>18.135544603527801</c:v>
                </c:pt>
                <c:pt idx="1268">
                  <c:v>15.921095283133088</c:v>
                </c:pt>
                <c:pt idx="1269">
                  <c:v>13.57386282608946</c:v>
                </c:pt>
                <c:pt idx="1270">
                  <c:v>11.226630369045834</c:v>
                </c:pt>
                <c:pt idx="1271">
                  <c:v>8.783299061777063</c:v>
                </c:pt>
                <c:pt idx="1272">
                  <c:v>6.3399677545082955</c:v>
                </c:pt>
                <c:pt idx="1273">
                  <c:v>3.838856962998114</c:v>
                </c:pt>
                <c:pt idx="1274">
                  <c:v>1.3377461714879328</c:v>
                </c:pt>
                <c:pt idx="1275">
                  <c:v>-1.1817906103994642</c:v>
                </c:pt>
                <c:pt idx="1276">
                  <c:v>-3.7013273922868613</c:v>
                </c:pt>
                <c:pt idx="1277">
                  <c:v>-6.1995217433577841</c:v>
                </c:pt>
                <c:pt idx="1278">
                  <c:v>-8.6977160944287082</c:v>
                </c:pt>
                <c:pt idx="1279">
                  <c:v>-11.135012372933961</c:v>
                </c:pt>
                <c:pt idx="1280">
                  <c:v>-13.572308651439213</c:v>
                </c:pt>
                <c:pt idx="1281">
                  <c:v>-15.909990300296931</c:v>
                </c:pt>
                <c:pt idx="1282">
                  <c:v>-18.247671949154647</c:v>
                </c:pt>
                <c:pt idx="1283">
                  <c:v>-20.448476483107505</c:v>
                </c:pt>
                <c:pt idx="1284">
                  <c:v>-22.649281017060364</c:v>
                </c:pt>
                <c:pt idx="1285">
                  <c:v>-24.677993923522461</c:v>
                </c:pt>
                <c:pt idx="1286">
                  <c:v>-26.706706829984562</c:v>
                </c:pt>
                <c:pt idx="1287">
                  <c:v>-28.530724918751837</c:v>
                </c:pt>
                <c:pt idx="1288">
                  <c:v>-30.354743007519112</c:v>
                </c:pt>
                <c:pt idx="1289">
                  <c:v>-31.944598198759127</c:v>
                </c:pt>
                <c:pt idx="1290">
                  <c:v>-33.534453389999143</c:v>
                </c:pt>
                <c:pt idx="1291">
                  <c:v>-34.864288528272958</c:v>
                </c:pt>
                <c:pt idx="1292">
                  <c:v>-36.194123666546766</c:v>
                </c:pt>
                <c:pt idx="1293">
                  <c:v>-37.242112682014834</c:v>
                </c:pt>
                <c:pt idx="1294">
                  <c:v>-38.290101697482903</c:v>
                </c:pt>
                <c:pt idx="1295">
                  <c:v>-39.038807292708256</c:v>
                </c:pt>
                <c:pt idx="1296">
                  <c:v>-39.787512887933609</c:v>
                </c:pt>
                <c:pt idx="1297">
                  <c:v>-40.224175896621702</c:v>
                </c:pt>
                <c:pt idx="1298">
                  <c:v>-40.660838905309795</c:v>
                </c:pt>
                <c:pt idx="1299">
                  <c:v>-40.777594532924084</c:v>
                </c:pt>
                <c:pt idx="1300">
                  <c:v>-40.894350160538373</c:v>
                </c:pt>
                <c:pt idx="1301">
                  <c:v>-40.688367459450916</c:v>
                </c:pt>
                <c:pt idx="1302">
                  <c:v>-40.482384758363466</c:v>
                </c:pt>
                <c:pt idx="1303">
                  <c:v>-39.955926894183172</c:v>
                </c:pt>
                <c:pt idx="1304">
                  <c:v>-39.429469030002885</c:v>
                </c:pt>
                <c:pt idx="1305">
                  <c:v>-38.589873142088095</c:v>
                </c:pt>
                <c:pt idx="1306">
                  <c:v>-37.750277254173305</c:v>
                </c:pt>
                <c:pt idx="1307">
                  <c:v>-36.609853982468429</c:v>
                </c:pt>
                <c:pt idx="1308">
                  <c:v>-35.469430710763568</c:v>
                </c:pt>
                <c:pt idx="1309">
                  <c:v>-34.045284732969414</c:v>
                </c:pt>
                <c:pt idx="1310">
                  <c:v>-32.621138755175259</c:v>
                </c:pt>
                <c:pt idx="1311">
                  <c:v>-30.93491293273275</c:v>
                </c:pt>
                <c:pt idx="1312">
                  <c:v>-29.248687110290238</c:v>
                </c:pt>
                <c:pt idx="1313">
                  <c:v>-27.326234058806143</c:v>
                </c:pt>
                <c:pt idx="1314">
                  <c:v>-25.403781007322053</c:v>
                </c:pt>
                <c:pt idx="1315">
                  <c:v>-23.27476706750096</c:v>
                </c:pt>
                <c:pt idx="1316">
                  <c:v>-21.145753127679875</c:v>
                </c:pt>
                <c:pt idx="1317">
                  <c:v>-18.843200797998502</c:v>
                </c:pt>
                <c:pt idx="1318">
                  <c:v>-16.54064846831713</c:v>
                </c:pt>
                <c:pt idx="1319">
                  <c:v>-14.100424353169485</c:v>
                </c:pt>
                <c:pt idx="1320">
                  <c:v>-11.660200238021844</c:v>
                </c:pt>
                <c:pt idx="1321">
                  <c:v>-9.120456448877631</c:v>
                </c:pt>
                <c:pt idx="1322">
                  <c:v>-6.58071265973342</c:v>
                </c:pt>
                <c:pt idx="1323">
                  <c:v>-3.9812903676610585</c:v>
                </c:pt>
                <c:pt idx="1324">
                  <c:v>-1.3818680755886956</c:v>
                </c:pt>
                <c:pt idx="1325">
                  <c:v>1.2363274611214752</c:v>
                </c:pt>
                <c:pt idx="1326">
                  <c:v>3.8545229978316464</c:v>
                </c:pt>
                <c:pt idx="1327">
                  <c:v>6.4501661275618485</c:v>
                </c:pt>
                <c:pt idx="1328">
                  <c:v>9.045809257292051</c:v>
                </c:pt>
                <c:pt idx="1329">
                  <c:v>11.577806221252491</c:v>
                </c:pt>
                <c:pt idx="1330">
                  <c:v>14.109803185212932</c:v>
                </c:pt>
                <c:pt idx="1331">
                  <c:v>16.537942700121413</c:v>
                </c:pt>
                <c:pt idx="1332">
                  <c:v>18.966082215029893</c:v>
                </c:pt>
                <c:pt idx="1333">
                  <c:v>21.251674052607918</c:v>
                </c:pt>
                <c:pt idx="1334">
                  <c:v>23.537265890185935</c:v>
                </c:pt>
                <c:pt idx="1335">
                  <c:v>25.643757312851012</c:v>
                </c:pt>
                <c:pt idx="1336">
                  <c:v>27.750248735516085</c:v>
                </c:pt>
                <c:pt idx="1337">
                  <c:v>29.64380896776375</c:v>
                </c:pt>
                <c:pt idx="1338">
                  <c:v>31.537369200011412</c:v>
                </c:pt>
                <c:pt idx="1339">
                  <c:v>33.187432591531376</c:v>
                </c:pt>
                <c:pt idx="1340">
                  <c:v>34.837495983051333</c:v>
                </c:pt>
                <c:pt idx="1341">
                  <c:v>36.217255145530004</c:v>
                </c:pt>
                <c:pt idx="1342">
                  <c:v>37.597014308008674</c:v>
                </c:pt>
                <c:pt idx="1343">
                  <c:v>38.683855273366696</c:v>
                </c:pt>
                <c:pt idx="1344">
                  <c:v>39.770696238724724</c:v>
                </c:pt>
                <c:pt idx="1345">
                  <c:v>40.546568580512051</c:v>
                </c:pt>
                <c:pt idx="1346">
                  <c:v>41.322440922299371</c:v>
                </c:pt>
                <c:pt idx="1347">
                  <c:v>41.774156790344321</c:v>
                </c:pt>
                <c:pt idx="1348">
                  <c:v>42.225872658389271</c:v>
                </c:pt>
                <c:pt idx="1349">
                  <c:v>42.345329783943043</c:v>
                </c:pt>
                <c:pt idx="1350">
                  <c:v>42.464786909496802</c:v>
                </c:pt>
                <c:pt idx="1351">
                  <c:v>42.249111826789694</c:v>
                </c:pt>
                <c:pt idx="1352">
                  <c:v>42.033436744082579</c:v>
                </c:pt>
                <c:pt idx="1353">
                  <c:v>41.485045725831114</c:v>
                </c:pt>
                <c:pt idx="1354">
                  <c:v>40.936654707579656</c:v>
                </c:pt>
                <c:pt idx="1355">
                  <c:v>40.063231206919241</c:v>
                </c:pt>
                <c:pt idx="1356">
                  <c:v>39.189807706258826</c:v>
                </c:pt>
                <c:pt idx="1357">
                  <c:v>38.004196415447169</c:v>
                </c:pt>
                <c:pt idx="1358">
                  <c:v>36.818585124635511</c:v>
                </c:pt>
                <c:pt idx="1359">
                  <c:v>35.338604080875832</c:v>
                </c:pt>
                <c:pt idx="1360">
                  <c:v>33.858623037116161</c:v>
                </c:pt>
                <c:pt idx="1361">
                  <c:v>32.106796507090053</c:v>
                </c:pt>
                <c:pt idx="1362">
                  <c:v>30.354969977063945</c:v>
                </c:pt>
                <c:pt idx="1363">
                  <c:v>28.358186113581539</c:v>
                </c:pt>
                <c:pt idx="1364">
                  <c:v>26.361402250099136</c:v>
                </c:pt>
                <c:pt idx="1365">
                  <c:v>24.150500716572818</c:v>
                </c:pt>
                <c:pt idx="1366">
                  <c:v>21.939599183046507</c:v>
                </c:pt>
                <c:pt idx="1367">
                  <c:v>19.548895065061476</c:v>
                </c:pt>
                <c:pt idx="1368">
                  <c:v>17.158190947076445</c:v>
                </c:pt>
                <c:pt idx="1369">
                  <c:v>14.62494229714604</c:v>
                </c:pt>
                <c:pt idx="1370">
                  <c:v>12.091693647215633</c:v>
                </c:pt>
                <c:pt idx="1371">
                  <c:v>9.4555209223303205</c:v>
                </c:pt>
                <c:pt idx="1372">
                  <c:v>6.8193481974450103</c:v>
                </c:pt>
                <c:pt idx="1373">
                  <c:v>4.1216146344564111</c:v>
                </c:pt>
                <c:pt idx="1374">
                  <c:v>1.4238810714678127</c:v>
                </c:pt>
                <c:pt idx="1375">
                  <c:v>-1.2929563101159045</c:v>
                </c:pt>
                <c:pt idx="1376">
                  <c:v>-4.0097936916996213</c:v>
                </c:pt>
                <c:pt idx="1377">
                  <c:v>-6.7028522769076666</c:v>
                </c:pt>
                <c:pt idx="1378">
                  <c:v>-9.395910862115711</c:v>
                </c:pt>
                <c:pt idx="1379">
                  <c:v>-12.022559301833473</c:v>
                </c:pt>
                <c:pt idx="1380">
                  <c:v>-14.649207741551237</c:v>
                </c:pt>
                <c:pt idx="1381">
                  <c:v>-17.16774080433126</c:v>
                </c:pt>
                <c:pt idx="1382">
                  <c:v>-19.686273867111282</c:v>
                </c:pt>
                <c:pt idx="1383">
                  <c:v>-22.056574598707073</c:v>
                </c:pt>
                <c:pt idx="1384">
                  <c:v>-24.426875330302867</c:v>
                </c:pt>
                <c:pt idx="1385">
                  <c:v>-26.611054008124217</c:v>
                </c:pt>
                <c:pt idx="1386">
                  <c:v>-28.795232685945571</c:v>
                </c:pt>
                <c:pt idx="1387">
                  <c:v>-30.758232392502709</c:v>
                </c:pt>
                <c:pt idx="1388">
                  <c:v>-32.721232099059847</c:v>
                </c:pt>
                <c:pt idx="1389">
                  <c:v>-34.431391237379707</c:v>
                </c:pt>
                <c:pt idx="1390">
                  <c:v>-36.141550375699552</c:v>
                </c:pt>
                <c:pt idx="1391">
                  <c:v>-37.571113103226729</c:v>
                </c:pt>
                <c:pt idx="1392">
                  <c:v>-39.000675830753906</c:v>
                </c:pt>
                <c:pt idx="1393">
                  <c:v>-40.126242186488092</c:v>
                </c:pt>
                <c:pt idx="1394">
                  <c:v>-41.251808542222278</c:v>
                </c:pt>
                <c:pt idx="1395">
                  <c:v>-42.054716972568592</c:v>
                </c:pt>
                <c:pt idx="1396">
                  <c:v>-42.857625402914913</c:v>
                </c:pt>
                <c:pt idx="1397">
                  <c:v>-43.324261440577629</c:v>
                </c:pt>
                <c:pt idx="1398">
                  <c:v>-43.790897478240346</c:v>
                </c:pt>
                <c:pt idx="1399">
                  <c:v>-43.912923479204423</c:v>
                </c:pt>
                <c:pt idx="1400">
                  <c:v>-44.0349494801685</c:v>
                </c:pt>
                <c:pt idx="1401">
                  <c:v>-43.8094515584596</c:v>
                </c:pt>
                <c:pt idx="1402">
                  <c:v>-43.583953636750699</c:v>
                </c:pt>
                <c:pt idx="1403">
                  <c:v>-43.013503235934316</c:v>
                </c:pt>
                <c:pt idx="1404">
                  <c:v>-42.443052835117939</c:v>
                </c:pt>
                <c:pt idx="1405">
                  <c:v>-41.535681719005403</c:v>
                </c:pt>
                <c:pt idx="1406">
                  <c:v>-40.628310602892874</c:v>
                </c:pt>
                <c:pt idx="1407">
                  <c:v>-39.397399414521367</c:v>
                </c:pt>
                <c:pt idx="1408">
                  <c:v>-38.166488226149859</c:v>
                </c:pt>
                <c:pt idx="1409">
                  <c:v>-36.630570132224562</c:v>
                </c:pt>
                <c:pt idx="1410">
                  <c:v>-35.094652038299273</c:v>
                </c:pt>
                <c:pt idx="1411">
                  <c:v>-33.277134324272794</c:v>
                </c:pt>
                <c:pt idx="1412">
                  <c:v>-31.459616610246314</c:v>
                </c:pt>
                <c:pt idx="1413">
                  <c:v>-29.38842439766519</c:v>
                </c:pt>
                <c:pt idx="1414">
                  <c:v>-27.317232185084073</c:v>
                </c:pt>
                <c:pt idx="1415">
                  <c:v>-25.024379686954411</c:v>
                </c:pt>
                <c:pt idx="1416">
                  <c:v>-22.731527188824746</c:v>
                </c:pt>
                <c:pt idx="1417">
                  <c:v>-20.252623080665867</c:v>
                </c:pt>
                <c:pt idx="1418">
                  <c:v>-17.773718972506984</c:v>
                </c:pt>
                <c:pt idx="1419">
                  <c:v>-15.1474135178476</c:v>
                </c:pt>
                <c:pt idx="1420">
                  <c:v>-12.521108063188215</c:v>
                </c:pt>
                <c:pt idx="1421">
                  <c:v>-9.7884905754316982</c:v>
                </c:pt>
                <c:pt idx="1422">
                  <c:v>-7.0558730876751792</c:v>
                </c:pt>
                <c:pt idx="1423">
                  <c:v>-4.2598291202562653</c:v>
                </c:pt>
                <c:pt idx="1424">
                  <c:v>-1.4637851528373518</c:v>
                </c:pt>
                <c:pt idx="1425">
                  <c:v>1.3516765267844024</c:v>
                </c:pt>
                <c:pt idx="1426">
                  <c:v>4.1671382064061566</c:v>
                </c:pt>
                <c:pt idx="1427">
                  <c:v>6.9575782970368234</c:v>
                </c:pt>
                <c:pt idx="1428">
                  <c:v>9.7480183876674893</c:v>
                </c:pt>
                <c:pt idx="1429">
                  <c:v>12.469268486484033</c:v>
                </c:pt>
                <c:pt idx="1430">
                  <c:v>15.190518585300577</c:v>
                </c:pt>
                <c:pt idx="1431">
                  <c:v>17.799380300311412</c:v>
                </c:pt>
                <c:pt idx="1432">
                  <c:v>20.408242015322251</c:v>
                </c:pt>
                <c:pt idx="1433">
                  <c:v>22.863172692486199</c:v>
                </c:pt>
                <c:pt idx="1434">
                  <c:v>25.318103369650146</c:v>
                </c:pt>
                <c:pt idx="1435">
                  <c:v>27.579877549868247</c:v>
                </c:pt>
                <c:pt idx="1436">
                  <c:v>29.841651730086344</c:v>
                </c:pt>
                <c:pt idx="1437">
                  <c:v>31.873987804964337</c:v>
                </c:pt>
                <c:pt idx="1438">
                  <c:v>33.906323879842333</c:v>
                </c:pt>
                <c:pt idx="1439">
                  <c:v>35.676465936458087</c:v>
                </c:pt>
                <c:pt idx="1440">
                  <c:v>37.446607993073854</c:v>
                </c:pt>
                <c:pt idx="1441">
                  <c:v>38.925853519185758</c:v>
                </c:pt>
                <c:pt idx="1442">
                  <c:v>40.405099045297668</c:v>
                </c:pt>
                <c:pt idx="1443">
                  <c:v>41.569263997156447</c:v>
                </c:pt>
                <c:pt idx="1444">
                  <c:v>42.733428949015227</c:v>
                </c:pt>
                <c:pt idx="1445">
                  <c:v>43.563242651456449</c:v>
                </c:pt>
                <c:pt idx="1446">
                  <c:v>44.393056353897663</c:v>
                </c:pt>
                <c:pt idx="1447">
                  <c:v>44.874479791756876</c:v>
                </c:pt>
                <c:pt idx="1448">
                  <c:v>45.355903229616089</c:v>
                </c:pt>
                <c:pt idx="1449">
                  <c:v>45.480365483816129</c:v>
                </c:pt>
                <c:pt idx="1450">
                  <c:v>45.604827738016169</c:v>
                </c:pt>
                <c:pt idx="1451">
                  <c:v>45.369376600309124</c:v>
                </c:pt>
                <c:pt idx="1452">
                  <c:v>45.133925462602079</c:v>
                </c:pt>
                <c:pt idx="1453">
                  <c:v>44.541289609873758</c:v>
                </c:pt>
                <c:pt idx="1454">
                  <c:v>43.948653757145436</c:v>
                </c:pt>
                <c:pt idx="1455">
                  <c:v>43.007215258268019</c:v>
                </c:pt>
                <c:pt idx="1456">
                  <c:v>42.065776759390594</c:v>
                </c:pt>
                <c:pt idx="1457">
                  <c:v>40.789454102928737</c:v>
                </c:pt>
                <c:pt idx="1458">
                  <c:v>39.513131446466886</c:v>
                </c:pt>
                <c:pt idx="1459">
                  <c:v>37.921174693763668</c:v>
                </c:pt>
                <c:pt idx="1460">
                  <c:v>36.329217941060442</c:v>
                </c:pt>
                <c:pt idx="1461">
                  <c:v>34.445919003937526</c:v>
                </c:pt>
                <c:pt idx="1462">
                  <c:v>32.56262006681461</c:v>
                </c:pt>
                <c:pt idx="1463">
                  <c:v>30.416942460180735</c:v>
                </c:pt>
                <c:pt idx="1464">
                  <c:v>28.27126485354686</c:v>
                </c:pt>
                <c:pt idx="1465">
                  <c:v>25.896398559114662</c:v>
                </c:pt>
                <c:pt idx="1466">
                  <c:v>23.521532264682463</c:v>
                </c:pt>
                <c:pt idx="1467">
                  <c:v>20.954380542214821</c:v>
                </c:pt>
                <c:pt idx="1468">
                  <c:v>18.387228819747175</c:v>
                </c:pt>
                <c:pt idx="1469">
                  <c:v>15.667834897559434</c:v>
                </c:pt>
                <c:pt idx="1470">
                  <c:v>12.948440975371691</c:v>
                </c:pt>
                <c:pt idx="1471">
                  <c:v>10.11936352458298</c:v>
                </c:pt>
                <c:pt idx="1472">
                  <c:v>7.2902860737942667</c:v>
                </c:pt>
                <c:pt idx="1473">
                  <c:v>4.3959332053200821</c:v>
                </c:pt>
                <c:pt idx="1474">
                  <c:v>1.5015803368458986</c:v>
                </c:pt>
                <c:pt idx="1475">
                  <c:v>-1.4124874572281558</c:v>
                </c:pt>
                <c:pt idx="1476">
                  <c:v>-4.3265552513022101</c:v>
                </c:pt>
                <c:pt idx="1477">
                  <c:v>-7.2143422707455951</c:v>
                </c:pt>
                <c:pt idx="1478">
                  <c:v>-10.10212929018898</c:v>
                </c:pt>
                <c:pt idx="1479">
                  <c:v>-12.917930624982199</c:v>
                </c:pt>
                <c:pt idx="1480">
                  <c:v>-15.733731959775421</c:v>
                </c:pt>
                <c:pt idx="1481">
                  <c:v>-18.432856854582099</c:v>
                </c:pt>
                <c:pt idx="1482">
                  <c:v>-21.131981749388778</c:v>
                </c:pt>
                <c:pt idx="1483">
                  <c:v>-23.671462885655906</c:v>
                </c:pt>
                <c:pt idx="1484">
                  <c:v>-26.210944021923034</c:v>
                </c:pt>
                <c:pt idx="1485">
                  <c:v>-28.550221461038916</c:v>
                </c:pt>
                <c:pt idx="1486">
                  <c:v>-30.889498900154805</c:v>
                </c:pt>
                <c:pt idx="1487">
                  <c:v>-32.991067801651873</c:v>
                </c:pt>
                <c:pt idx="1488">
                  <c:v>-35.092636703148941</c:v>
                </c:pt>
                <c:pt idx="1489">
                  <c:v>-36.922648475750982</c:v>
                </c:pt>
                <c:pt idx="1490">
                  <c:v>-38.752660248353024</c:v>
                </c:pt>
                <c:pt idx="1491">
                  <c:v>-40.28146750059117</c:v>
                </c:pt>
                <c:pt idx="1492">
                  <c:v>-41.810274752829315</c:v>
                </c:pt>
                <c:pt idx="1493">
                  <c:v>-43.012911273209774</c:v>
                </c:pt>
                <c:pt idx="1494">
                  <c:v>-44.21554779359024</c:v>
                </c:pt>
                <c:pt idx="1495">
                  <c:v>-45.072135794639351</c:v>
                </c:pt>
                <c:pt idx="1496">
                  <c:v>-45.928723795688462</c:v>
                </c:pt>
                <c:pt idx="1497">
                  <c:v>-46.424801786107984</c:v>
                </c:pt>
                <c:pt idx="1498">
                  <c:v>-46.920879776527507</c:v>
                </c:pt>
                <c:pt idx="1499">
                  <c:v>-47.047645663617111</c:v>
                </c:pt>
                <c:pt idx="1500">
                  <c:v>-47.174411550706715</c:v>
                </c:pt>
                <c:pt idx="1501">
                  <c:v>-46.928876901846671</c:v>
                </c:pt>
                <c:pt idx="1502">
                  <c:v>-46.683342252986627</c:v>
                </c:pt>
                <c:pt idx="1503">
                  <c:v>-46.068395039561345</c:v>
                </c:pt>
                <c:pt idx="1504">
                  <c:v>-45.45344782613607</c:v>
                </c:pt>
                <c:pt idx="1505">
                  <c:v>-44.477822413927228</c:v>
                </c:pt>
                <c:pt idx="1506">
                  <c:v>-43.502197001718379</c:v>
                </c:pt>
                <c:pt idx="1507">
                  <c:v>-42.180351615826602</c:v>
                </c:pt>
                <c:pt idx="1508">
                  <c:v>-40.858506229934839</c:v>
                </c:pt>
                <c:pt idx="1509">
                  <c:v>-39.210409586593308</c:v>
                </c:pt>
                <c:pt idx="1510">
                  <c:v>-37.562312943251776</c:v>
                </c:pt>
                <c:pt idx="1511">
                  <c:v>-35.6131431822986</c:v>
                </c:pt>
                <c:pt idx="1512">
                  <c:v>-33.663973421345425</c:v>
                </c:pt>
                <c:pt idx="1513">
                  <c:v>-31.443733868753636</c:v>
                </c:pt>
                <c:pt idx="1514">
                  <c:v>-29.223494316161847</c:v>
                </c:pt>
                <c:pt idx="1515">
                  <c:v>-26.766551933676009</c:v>
                </c:pt>
                <c:pt idx="1516">
                  <c:v>-24.309609551190167</c:v>
                </c:pt>
                <c:pt idx="1517">
                  <c:v>-21.6541631685981</c:v>
                </c:pt>
                <c:pt idx="1518">
                  <c:v>-18.998716786006032</c:v>
                </c:pt>
                <c:pt idx="1519">
                  <c:v>-16.186203341046951</c:v>
                </c:pt>
                <c:pt idx="1520">
                  <c:v>-13.373689896087875</c:v>
                </c:pt>
                <c:pt idx="1521">
                  <c:v>-10.44813790930379</c:v>
                </c:pt>
                <c:pt idx="1522">
                  <c:v>-7.5225859225197063</c:v>
                </c:pt>
                <c:pt idx="1523">
                  <c:v>-4.5299262932986233</c:v>
                </c:pt>
                <c:pt idx="1524">
                  <c:v>-1.5372666640775419</c:v>
                </c:pt>
                <c:pt idx="1525">
                  <c:v>1.4753884242538338</c:v>
                </c:pt>
                <c:pt idx="1526">
                  <c:v>4.4880435125852092</c:v>
                </c:pt>
                <c:pt idx="1527">
                  <c:v>7.4731422580006797</c:v>
                </c:pt>
                <c:pt idx="1528">
                  <c:v>10.45824100341615</c:v>
                </c:pt>
                <c:pt idx="1529">
                  <c:v>13.368542545102175</c:v>
                </c:pt>
                <c:pt idx="1530">
                  <c:v>16.278844086788197</c:v>
                </c:pt>
                <c:pt idx="1531">
                  <c:v>19.068166112833211</c:v>
                </c:pt>
                <c:pt idx="1532">
                  <c:v>21.857488138878232</c:v>
                </c:pt>
                <c:pt idx="1533">
                  <c:v>24.481439710599211</c:v>
                </c:pt>
                <c:pt idx="1534">
                  <c:v>27.105391282320195</c:v>
                </c:pt>
                <c:pt idx="1535">
                  <c:v>29.522079247072664</c:v>
                </c:pt>
                <c:pt idx="1536">
                  <c:v>31.938767211825123</c:v>
                </c:pt>
                <c:pt idx="1537">
                  <c:v>34.109464963634238</c:v>
                </c:pt>
                <c:pt idx="1538">
                  <c:v>36.280162715443353</c:v>
                </c:pt>
                <c:pt idx="1539">
                  <c:v>38.169930629137504</c:v>
                </c:pt>
                <c:pt idx="1540">
                  <c:v>40.059698542831654</c:v>
                </c:pt>
                <c:pt idx="1541">
                  <c:v>41.637946144057871</c:v>
                </c:pt>
                <c:pt idx="1542">
                  <c:v>43.216193745284087</c:v>
                </c:pt>
                <c:pt idx="1543">
                  <c:v>44.457174574620119</c:v>
                </c:pt>
                <c:pt idx="1544">
                  <c:v>45.69815540395615</c:v>
                </c:pt>
                <c:pt idx="1545">
                  <c:v>46.581386574542606</c:v>
                </c:pt>
                <c:pt idx="1546">
                  <c:v>47.464617745129054</c:v>
                </c:pt>
                <c:pt idx="1547">
                  <c:v>47.975217363725598</c:v>
                </c:pt>
                <c:pt idx="1548">
                  <c:v>48.485816982322135</c:v>
                </c:pt>
                <c:pt idx="1549">
                  <c:v>48.614753885255908</c:v>
                </c:pt>
                <c:pt idx="1550">
                  <c:v>48.743690788189689</c:v>
                </c:pt>
                <c:pt idx="1551">
                  <c:v>48.487942416318312</c:v>
                </c:pt>
                <c:pt idx="1552">
                  <c:v>48.232194044446942</c:v>
                </c:pt>
                <c:pt idx="1553">
                  <c:v>47.594809723515738</c:v>
                </c:pt>
                <c:pt idx="1554">
                  <c:v>46.957425402584526</c:v>
                </c:pt>
                <c:pt idx="1555">
                  <c:v>45.94749378457459</c:v>
                </c:pt>
                <c:pt idx="1556">
                  <c:v>44.937562166564639</c:v>
                </c:pt>
                <c:pt idx="1557">
                  <c:v>43.570083100360215</c:v>
                </c:pt>
                <c:pt idx="1558">
                  <c:v>42.20260403415579</c:v>
                </c:pt>
                <c:pt idx="1559">
                  <c:v>40.498266646228686</c:v>
                </c:pt>
                <c:pt idx="1560">
                  <c:v>38.793929258301581</c:v>
                </c:pt>
                <c:pt idx="1561">
                  <c:v>36.77879951218469</c:v>
                </c:pt>
                <c:pt idx="1562">
                  <c:v>34.7636697660678</c:v>
                </c:pt>
                <c:pt idx="1563">
                  <c:v>32.468792209560384</c:v>
                </c:pt>
                <c:pt idx="1564">
                  <c:v>30.173914653052975</c:v>
                </c:pt>
                <c:pt idx="1565">
                  <c:v>27.634834431455388</c:v>
                </c:pt>
                <c:pt idx="1566">
                  <c:v>25.095754209857812</c:v>
                </c:pt>
                <c:pt idx="1567">
                  <c:v>22.351966700224377</c:v>
                </c:pt>
                <c:pt idx="1568">
                  <c:v>19.608179190590949</c:v>
                </c:pt>
                <c:pt idx="1569">
                  <c:v>16.702515775578796</c:v>
                </c:pt>
                <c:pt idx="1570">
                  <c:v>13.796852360566646</c:v>
                </c:pt>
                <c:pt idx="1571">
                  <c:v>10.774811892245642</c:v>
                </c:pt>
                <c:pt idx="1572">
                  <c:v>7.7527714239246395</c:v>
                </c:pt>
                <c:pt idx="1573">
                  <c:v>4.6618078112376145</c:v>
                </c:pt>
                <c:pt idx="1574">
                  <c:v>1.5708441985505894</c:v>
                </c:pt>
                <c:pt idx="1575">
                  <c:v>-1.5403787273798122</c:v>
                </c:pt>
                <c:pt idx="1576">
                  <c:v>-4.6516016533102142</c:v>
                </c:pt>
                <c:pt idx="1577">
                  <c:v>-7.7339762959552054</c:v>
                </c:pt>
                <c:pt idx="1578">
                  <c:v>-10.816350938600195</c:v>
                </c:pt>
                <c:pt idx="1579">
                  <c:v>-13.821101052639861</c:v>
                </c:pt>
                <c:pt idx="1580">
                  <c:v>-16.825851166679524</c:v>
                </c:pt>
                <c:pt idx="1581">
                  <c:v>-19.705303699959003</c:v>
                </c:pt>
                <c:pt idx="1582">
                  <c:v>-22.58475623323848</c:v>
                </c:pt>
                <c:pt idx="1583">
                  <c:v>-25.293097680414789</c:v>
                </c:pt>
                <c:pt idx="1584">
                  <c:v>-28.001439127591098</c:v>
                </c:pt>
                <c:pt idx="1585">
                  <c:v>-30.495444395937625</c:v>
                </c:pt>
                <c:pt idx="1586">
                  <c:v>-32.989449664284152</c:v>
                </c:pt>
                <c:pt idx="1587">
                  <c:v>-35.22917185660426</c:v>
                </c:pt>
                <c:pt idx="1588">
                  <c:v>-37.468894048924369</c:v>
                </c:pt>
                <c:pt idx="1589">
                  <c:v>-39.418304157455886</c:v>
                </c:pt>
                <c:pt idx="1590">
                  <c:v>-41.367714265987402</c:v>
                </c:pt>
                <c:pt idx="1591">
                  <c:v>-42.995280535701184</c:v>
                </c:pt>
                <c:pt idx="1592">
                  <c:v>-44.622846805414973</c:v>
                </c:pt>
                <c:pt idx="1593">
                  <c:v>-45.902044453567193</c:v>
                </c:pt>
                <c:pt idx="1594">
                  <c:v>-47.18124210171942</c:v>
                </c:pt>
                <c:pt idx="1595">
                  <c:v>-48.090985158629628</c:v>
                </c:pt>
                <c:pt idx="1596">
                  <c:v>-49.000728215539837</c:v>
                </c:pt>
                <c:pt idx="1597">
                  <c:v>-49.525716462651339</c:v>
                </c:pt>
                <c:pt idx="1598">
                  <c:v>-50.050704709762847</c:v>
                </c:pt>
                <c:pt idx="1599">
                  <c:v>-50.181680016269389</c:v>
                </c:pt>
                <c:pt idx="1600">
                  <c:v>-50.312655322775925</c:v>
                </c:pt>
                <c:pt idx="1601">
                  <c:v>-50.046563100785747</c:v>
                </c:pt>
                <c:pt idx="1602">
                  <c:v>-49.780470878795569</c:v>
                </c:pt>
                <c:pt idx="1603">
                  <c:v>-49.120523866938157</c:v>
                </c:pt>
                <c:pt idx="1604">
                  <c:v>-48.460576855080753</c:v>
                </c:pt>
                <c:pt idx="1605">
                  <c:v>-47.416219978245628</c:v>
                </c:pt>
                <c:pt idx="1606">
                  <c:v>-46.371863101410511</c:v>
                </c:pt>
                <c:pt idx="1607">
                  <c:v>-44.958639715730968</c:v>
                </c:pt>
                <c:pt idx="1608">
                  <c:v>-43.545416330051431</c:v>
                </c:pt>
                <c:pt idx="1609">
                  <c:v>-41.784737722662797</c:v>
                </c:pt>
                <c:pt idx="1610">
                  <c:v>-40.024059115274163</c:v>
                </c:pt>
                <c:pt idx="1611">
                  <c:v>-37.942880663095082</c:v>
                </c:pt>
                <c:pt idx="1612">
                  <c:v>-35.861702210916</c:v>
                </c:pt>
                <c:pt idx="1613">
                  <c:v>-33.492111087377474</c:v>
                </c:pt>
                <c:pt idx="1614">
                  <c:v>-31.122519963838947</c:v>
                </c:pt>
                <c:pt idx="1615">
                  <c:v>-28.501240693505224</c:v>
                </c:pt>
                <c:pt idx="1616">
                  <c:v>-25.879961423171498</c:v>
                </c:pt>
                <c:pt idx="1617">
                  <c:v>-23.047786899053417</c:v>
                </c:pt>
                <c:pt idx="1618">
                  <c:v>-20.215612374935333</c:v>
                </c:pt>
                <c:pt idx="1619">
                  <c:v>-17.216769150949705</c:v>
                </c:pt>
                <c:pt idx="1620">
                  <c:v>-14.217925926964082</c:v>
                </c:pt>
                <c:pt idx="1621">
                  <c:v>-11.099383659205172</c:v>
                </c:pt>
                <c:pt idx="1622">
                  <c:v>-7.9808413914462637</c:v>
                </c:pt>
                <c:pt idx="1623">
                  <c:v>-4.7915772095811393</c:v>
                </c:pt>
                <c:pt idx="1624">
                  <c:v>-1.6023130277160151</c:v>
                </c:pt>
                <c:pt idx="1625">
                  <c:v>1.6074576428426641</c:v>
                </c:pt>
                <c:pt idx="1626">
                  <c:v>4.8172283134013432</c:v>
                </c:pt>
                <c:pt idx="1627">
                  <c:v>7.9968423989650068</c:v>
                </c:pt>
                <c:pt idx="1628">
                  <c:v>11.17645648452867</c:v>
                </c:pt>
                <c:pt idx="1629">
                  <c:v>14.275602931438685</c:v>
                </c:pt>
                <c:pt idx="1630">
                  <c:v>17.374749378348703</c:v>
                </c:pt>
                <c:pt idx="1631">
                  <c:v>20.344265220092982</c:v>
                </c:pt>
                <c:pt idx="1632">
                  <c:v>23.313781061837261</c:v>
                </c:pt>
                <c:pt idx="1633">
                  <c:v>26.106431288960447</c:v>
                </c:pt>
                <c:pt idx="1634">
                  <c:v>28.89908151608363</c:v>
                </c:pt>
                <c:pt idx="1635">
                  <c:v>31.470310378185083</c:v>
                </c:pt>
                <c:pt idx="1636">
                  <c:v>34.041539240286546</c:v>
                </c:pt>
                <c:pt idx="1637">
                  <c:v>36.350181030937108</c:v>
                </c:pt>
                <c:pt idx="1638">
                  <c:v>38.658822821587684</c:v>
                </c:pt>
                <c:pt idx="1639">
                  <c:v>40.667760808568033</c:v>
                </c:pt>
                <c:pt idx="1640">
                  <c:v>42.676698795548376</c:v>
                </c:pt>
                <c:pt idx="1641">
                  <c:v>44.35346175120651</c:v>
                </c:pt>
                <c:pt idx="1642">
                  <c:v>46.030224706864658</c:v>
                </c:pt>
                <c:pt idx="1643">
                  <c:v>47.347511454512045</c:v>
                </c:pt>
                <c:pt idx="1644">
                  <c:v>48.664798202159425</c:v>
                </c:pt>
                <c:pt idx="1645">
                  <c:v>49.600921709478385</c:v>
                </c:pt>
                <c:pt idx="1646">
                  <c:v>50.537045216797345</c:v>
                </c:pt>
                <c:pt idx="1647">
                  <c:v>51.076289018951869</c:v>
                </c:pt>
                <c:pt idx="1648">
                  <c:v>51.615532821106378</c:v>
                </c:pt>
                <c:pt idx="1649">
                  <c:v>51.748413925161096</c:v>
                </c:pt>
                <c:pt idx="1650">
                  <c:v>51.881295029215821</c:v>
                </c:pt>
                <c:pt idx="1651">
                  <c:v>51.604728916203776</c:v>
                </c:pt>
                <c:pt idx="1652">
                  <c:v>51.328162803191745</c:v>
                </c:pt>
                <c:pt idx="1653">
                  <c:v>50.645527681787904</c:v>
                </c:pt>
                <c:pt idx="1654">
                  <c:v>49.962892560384063</c:v>
                </c:pt>
                <c:pt idx="1655">
                  <c:v>48.883991612492039</c:v>
                </c:pt>
                <c:pt idx="1656">
                  <c:v>47.805090664600016</c:v>
                </c:pt>
                <c:pt idx="1657">
                  <c:v>46.34601263326411</c:v>
                </c:pt>
                <c:pt idx="1658">
                  <c:v>44.886934601928203</c:v>
                </c:pt>
                <c:pt idx="1659">
                  <c:v>43.069814680428571</c:v>
                </c:pt>
                <c:pt idx="1660">
                  <c:v>41.252694758928939</c:v>
                </c:pt>
                <c:pt idx="1661">
                  <c:v>39.105379321255356</c:v>
                </c:pt>
                <c:pt idx="1662">
                  <c:v>36.958063883581772</c:v>
                </c:pt>
                <c:pt idx="1663">
                  <c:v>34.51368412562968</c:v>
                </c:pt>
                <c:pt idx="1664">
                  <c:v>32.069304367677589</c:v>
                </c:pt>
                <c:pt idx="1665">
                  <c:v>29.365765381153448</c:v>
                </c:pt>
                <c:pt idx="1666">
                  <c:v>26.662226394629307</c:v>
                </c:pt>
                <c:pt idx="1667">
                  <c:v>23.741619548627334</c:v>
                </c:pt>
                <c:pt idx="1668">
                  <c:v>20.821012702625364</c:v>
                </c:pt>
                <c:pt idx="1669">
                  <c:v>17.728960439502551</c:v>
                </c:pt>
                <c:pt idx="1670">
                  <c:v>14.636908176379739</c:v>
                </c:pt>
                <c:pt idx="1671">
                  <c:v>11.421851419136546</c:v>
                </c:pt>
                <c:pt idx="1672">
                  <c:v>8.2067946618933512</c:v>
                </c:pt>
                <c:pt idx="1673">
                  <c:v>4.9192339621742249</c:v>
                </c:pt>
                <c:pt idx="1674">
                  <c:v>1.631673262455098</c:v>
                </c:pt>
                <c:pt idx="1675">
                  <c:v>-1.6766244236044425</c:v>
                </c:pt>
                <c:pt idx="1676">
                  <c:v>-4.9849221096639837</c:v>
                </c:pt>
                <c:pt idx="1677">
                  <c:v>-8.2617385586056642</c:v>
                </c:pt>
                <c:pt idx="1678">
                  <c:v>-11.538555007547346</c:v>
                </c:pt>
                <c:pt idx="1679">
                  <c:v>-14.732044943416113</c:v>
                </c:pt>
                <c:pt idx="1680">
                  <c:v>-17.925534879284882</c:v>
                </c:pt>
                <c:pt idx="1681">
                  <c:v>-20.985046256643528</c:v>
                </c:pt>
                <c:pt idx="1682">
                  <c:v>-24.044557634002182</c:v>
                </c:pt>
                <c:pt idx="1683">
                  <c:v>-26.921435010897238</c:v>
                </c:pt>
                <c:pt idx="1684">
                  <c:v>-29.79831238779229</c:v>
                </c:pt>
                <c:pt idx="1685">
                  <c:v>-32.446670647001341</c:v>
                </c:pt>
                <c:pt idx="1686">
                  <c:v>-35.095028906210381</c:v>
                </c:pt>
                <c:pt idx="1687">
                  <c:v>-37.472485021749243</c:v>
                </c:pt>
                <c:pt idx="1688">
                  <c:v>-39.849941137288099</c:v>
                </c:pt>
                <c:pt idx="1689">
                  <c:v>-41.918292317424516</c:v>
                </c:pt>
                <c:pt idx="1690">
                  <c:v>-43.986643497560934</c:v>
                </c:pt>
                <c:pt idx="1691">
                  <c:v>-45.712480855899436</c:v>
                </c:pt>
                <c:pt idx="1692">
                  <c:v>-47.438318214237931</c:v>
                </c:pt>
                <c:pt idx="1693">
                  <c:v>-48.793566114271144</c:v>
                </c:pt>
                <c:pt idx="1694">
                  <c:v>-50.148814014304357</c:v>
                </c:pt>
                <c:pt idx="1695">
                  <c:v>-51.111186384858421</c:v>
                </c:pt>
                <c:pt idx="1696">
                  <c:v>-52.073558755412485</c:v>
                </c:pt>
                <c:pt idx="1697">
                  <c:v>-52.626924966797482</c:v>
                </c:pt>
                <c:pt idx="1698">
                  <c:v>-53.180291178182493</c:v>
                </c:pt>
                <c:pt idx="1699">
                  <c:v>-53.314945481480414</c:v>
                </c:pt>
                <c:pt idx="1700">
                  <c:v>-53.449599784778322</c:v>
                </c:pt>
                <c:pt idx="1701">
                  <c:v>-53.162429827498656</c:v>
                </c:pt>
                <c:pt idx="1702">
                  <c:v>-52.87525987021899</c:v>
                </c:pt>
                <c:pt idx="1703">
                  <c:v>-52.169811386858541</c:v>
                </c:pt>
                <c:pt idx="1704">
                  <c:v>-51.464362903498092</c:v>
                </c:pt>
                <c:pt idx="1705">
                  <c:v>-50.350799314454704</c:v>
                </c:pt>
                <c:pt idx="1706">
                  <c:v>-49.237235725411317</c:v>
                </c:pt>
                <c:pt idx="1707">
                  <c:v>-47.732193036477511</c:v>
                </c:pt>
                <c:pt idx="1708">
                  <c:v>-46.227150347543713</c:v>
                </c:pt>
                <c:pt idx="1709">
                  <c:v>-44.353489398662312</c:v>
                </c:pt>
                <c:pt idx="1710">
                  <c:v>-42.479828449780918</c:v>
                </c:pt>
                <c:pt idx="1711">
                  <c:v>-40.266288189674384</c:v>
                </c:pt>
                <c:pt idx="1712">
                  <c:v>-38.052747929567857</c:v>
                </c:pt>
                <c:pt idx="1713">
                  <c:v>-35.533504966439786</c:v>
                </c:pt>
                <c:pt idx="1714">
                  <c:v>-33.014262003311714</c:v>
                </c:pt>
                <c:pt idx="1715">
                  <c:v>-30.228403176045266</c:v>
                </c:pt>
                <c:pt idx="1716">
                  <c:v>-27.442544348778814</c:v>
                </c:pt>
                <c:pt idx="1717">
                  <c:v>-24.433460454103685</c:v>
                </c:pt>
                <c:pt idx="1718">
                  <c:v>-21.424376559428552</c:v>
                </c:pt>
                <c:pt idx="1719">
                  <c:v>-18.239086636152162</c:v>
                </c:pt>
                <c:pt idx="1720">
                  <c:v>-15.053796712875771</c:v>
                </c:pt>
                <c:pt idx="1721">
                  <c:v>-11.742213404165707</c:v>
                </c:pt>
                <c:pt idx="1722">
                  <c:v>-8.4306300954556441</c:v>
                </c:pt>
                <c:pt idx="1723">
                  <c:v>-5.0447775662672898</c:v>
                </c:pt>
                <c:pt idx="1724">
                  <c:v>-1.6589250370789357</c:v>
                </c:pt>
                <c:pt idx="1725">
                  <c:v>1.7478782993581028</c:v>
                </c:pt>
                <c:pt idx="1726">
                  <c:v>5.154681635795141</c:v>
                </c:pt>
                <c:pt idx="1727">
                  <c:v>8.5286627436877058</c:v>
                </c:pt>
                <c:pt idx="1728">
                  <c:v>11.902643851580269</c:v>
                </c:pt>
                <c:pt idx="1729">
                  <c:v>15.190423828588385</c:v>
                </c:pt>
                <c:pt idx="1730">
                  <c:v>18.4782038055965</c:v>
                </c:pt>
                <c:pt idx="1731">
                  <c:v>21.627642372327777</c:v>
                </c:pt>
                <c:pt idx="1732">
                  <c:v>24.777080939059054</c:v>
                </c:pt>
                <c:pt idx="1733">
                  <c:v>27.738103301731943</c:v>
                </c:pt>
                <c:pt idx="1734">
                  <c:v>30.699125664404825</c:v>
                </c:pt>
                <c:pt idx="1735">
                  <c:v>33.424518638258107</c:v>
                </c:pt>
                <c:pt idx="1736">
                  <c:v>36.149911612111381</c:v>
                </c:pt>
                <c:pt idx="1737">
                  <c:v>38.596076348955876</c:v>
                </c:pt>
                <c:pt idx="1738">
                  <c:v>41.04224108580037</c:v>
                </c:pt>
                <c:pt idx="1739">
                  <c:v>43.169890406128339</c:v>
                </c:pt>
                <c:pt idx="1740">
                  <c:v>45.297539726456314</c:v>
                </c:pt>
                <c:pt idx="1741">
                  <c:v>47.072328904814604</c:v>
                </c:pt>
                <c:pt idx="1742">
                  <c:v>48.847118083172901</c:v>
                </c:pt>
                <c:pt idx="1743">
                  <c:v>50.240198962089373</c:v>
                </c:pt>
                <c:pt idx="1744">
                  <c:v>51.633279841005866</c:v>
                </c:pt>
                <c:pt idx="1745">
                  <c:v>52.621769337806619</c:v>
                </c:pt>
                <c:pt idx="1746">
                  <c:v>53.610258834607379</c:v>
                </c:pt>
                <c:pt idx="1747">
                  <c:v>54.177614238539704</c:v>
                </c:pt>
                <c:pt idx="1748">
                  <c:v>54.744969642472029</c:v>
                </c:pt>
                <c:pt idx="1749">
                  <c:v>54.881264555900387</c:v>
                </c:pt>
                <c:pt idx="1750">
                  <c:v>55.017559469328745</c:v>
                </c:pt>
                <c:pt idx="1751">
                  <c:v>54.719655803645125</c:v>
                </c:pt>
                <c:pt idx="1752">
                  <c:v>54.421752137961519</c:v>
                </c:pt>
                <c:pt idx="1753">
                  <c:v>53.693365207853034</c:v>
                </c:pt>
                <c:pt idx="1754">
                  <c:v>52.964978277744542</c:v>
                </c:pt>
                <c:pt idx="1755">
                  <c:v>51.816633720935535</c:v>
                </c:pt>
                <c:pt idx="1756">
                  <c:v>50.66828916412652</c:v>
                </c:pt>
                <c:pt idx="1757">
                  <c:v>49.117172121149011</c:v>
                </c:pt>
                <c:pt idx="1758">
                  <c:v>47.566055078171495</c:v>
                </c:pt>
                <c:pt idx="1759">
                  <c:v>45.635753771165476</c:v>
                </c:pt>
                <c:pt idx="1760">
                  <c:v>43.705452464159457</c:v>
                </c:pt>
                <c:pt idx="1761">
                  <c:v>41.425599988199657</c:v>
                </c:pt>
                <c:pt idx="1762">
                  <c:v>39.145747512239865</c:v>
                </c:pt>
                <c:pt idx="1763">
                  <c:v>36.551567270676529</c:v>
                </c:pt>
                <c:pt idx="1764">
                  <c:v>33.957387029113193</c:v>
                </c:pt>
                <c:pt idx="1765">
                  <c:v>31.089148780182885</c:v>
                </c:pt>
                <c:pt idx="1766">
                  <c:v>28.220910531252574</c:v>
                </c:pt>
                <c:pt idx="1767">
                  <c:v>25.123305442286338</c:v>
                </c:pt>
                <c:pt idx="1768">
                  <c:v>22.025700353320104</c:v>
                </c:pt>
                <c:pt idx="1769">
                  <c:v>18.747144758406943</c:v>
                </c:pt>
                <c:pt idx="1770">
                  <c:v>15.468589163493776</c:v>
                </c:pt>
                <c:pt idx="1771">
                  <c:v>12.06046786960234</c:v>
                </c:pt>
                <c:pt idx="1772">
                  <c:v>8.6523465757109026</c:v>
                </c:pt>
                <c:pt idx="1773">
                  <c:v>5.1682075425182497</c:v>
                </c:pt>
                <c:pt idx="1774">
                  <c:v>1.6840685093255952</c:v>
                </c:pt>
                <c:pt idx="1775">
                  <c:v>-1.8212184765352788</c:v>
                </c:pt>
                <c:pt idx="1776">
                  <c:v>-5.3265054623961525</c:v>
                </c:pt>
                <c:pt idx="1777">
                  <c:v>-8.797612900274137</c:v>
                </c:pt>
                <c:pt idx="1778">
                  <c:v>-12.268720338152121</c:v>
                </c:pt>
                <c:pt idx="1779">
                  <c:v>-15.65073630509754</c:v>
                </c:pt>
                <c:pt idx="1780">
                  <c:v>-19.032752272042956</c:v>
                </c:pt>
                <c:pt idx="1781">
                  <c:v>-22.272049109207682</c:v>
                </c:pt>
                <c:pt idx="1782">
                  <c:v>-25.511345946372405</c:v>
                </c:pt>
                <c:pt idx="1783">
                  <c:v>-28.55643059786167</c:v>
                </c:pt>
                <c:pt idx="1784">
                  <c:v>-31.601515249350932</c:v>
                </c:pt>
                <c:pt idx="1785">
                  <c:v>-34.403847770564958</c:v>
                </c:pt>
                <c:pt idx="1786">
                  <c:v>-37.206180291778992</c:v>
                </c:pt>
                <c:pt idx="1787">
                  <c:v>-39.720947517330444</c:v>
                </c:pt>
                <c:pt idx="1788">
                  <c:v>-42.235714742881903</c:v>
                </c:pt>
                <c:pt idx="1789">
                  <c:v>-44.42254678400036</c:v>
                </c:pt>
                <c:pt idx="1790">
                  <c:v>-46.609378825118824</c:v>
                </c:pt>
                <c:pt idx="1791">
                  <c:v>-48.432996942766245</c:v>
                </c:pt>
                <c:pt idx="1792">
                  <c:v>-50.256615060413679</c:v>
                </c:pt>
                <c:pt idx="1793">
                  <c:v>-51.687400519714423</c:v>
                </c:pt>
                <c:pt idx="1794">
                  <c:v>-53.118185979015166</c:v>
                </c:pt>
                <c:pt idx="1795">
                  <c:v>-54.132660716704436</c:v>
                </c:pt>
                <c:pt idx="1796">
                  <c:v>-55.147135454393712</c:v>
                </c:pt>
                <c:pt idx="1797">
                  <c:v>-55.728346764789904</c:v>
                </c:pt>
                <c:pt idx="1798">
                  <c:v>-56.309558075186082</c:v>
                </c:pt>
                <c:pt idx="1799">
                  <c:v>-56.447361020296881</c:v>
                </c:pt>
                <c:pt idx="1800">
                  <c:v>-56.585163965407666</c:v>
                </c:pt>
                <c:pt idx="1801">
                  <c:v>-56.27639681774459</c:v>
                </c:pt>
                <c:pt idx="1802">
                  <c:v>-55.967629670081507</c:v>
                </c:pt>
                <c:pt idx="1803">
                  <c:v>-55.216179377459596</c:v>
                </c:pt>
                <c:pt idx="1804">
                  <c:v>-54.464729084837671</c:v>
                </c:pt>
                <c:pt idx="1805">
                  <c:v>-53.281485478469961</c:v>
                </c:pt>
                <c:pt idx="1806">
                  <c:v>-52.098241872102257</c:v>
                </c:pt>
                <c:pt idx="1807">
                  <c:v>-50.50094109538442</c:v>
                </c:pt>
                <c:pt idx="1808">
                  <c:v>-48.903640318666582</c:v>
                </c:pt>
                <c:pt idx="1809">
                  <c:v>-46.916599706467153</c:v>
                </c:pt>
                <c:pt idx="1810">
                  <c:v>-44.929559094267724</c:v>
                </c:pt>
                <c:pt idx="1811">
                  <c:v>-42.583307453573184</c:v>
                </c:pt>
                <c:pt idx="1812">
                  <c:v>-40.237055812878651</c:v>
                </c:pt>
                <c:pt idx="1813">
                  <c:v>-37.567864718003058</c:v>
                </c:pt>
                <c:pt idx="1814">
                  <c:v>-34.898673623127465</c:v>
                </c:pt>
                <c:pt idx="1815">
                  <c:v>-31.947996915965803</c:v>
                </c:pt>
                <c:pt idx="1816">
                  <c:v>-28.997320208804151</c:v>
                </c:pt>
                <c:pt idx="1817">
                  <c:v>-25.81115036165701</c:v>
                </c:pt>
                <c:pt idx="1818">
                  <c:v>-22.624980514509861</c:v>
                </c:pt>
                <c:pt idx="1819">
                  <c:v>-19.253131846391042</c:v>
                </c:pt>
                <c:pt idx="1820">
                  <c:v>-15.88128317827222</c:v>
                </c:pt>
                <c:pt idx="1821">
                  <c:v>-12.376613093952383</c:v>
                </c:pt>
                <c:pt idx="1822">
                  <c:v>-8.8719430096325453</c:v>
                </c:pt>
                <c:pt idx="1823">
                  <c:v>-5.289523434995191</c:v>
                </c:pt>
                <c:pt idx="1824">
                  <c:v>-1.707103860357835</c:v>
                </c:pt>
                <c:pt idx="1825">
                  <c:v>1.8966441383135011</c:v>
                </c:pt>
                <c:pt idx="1826">
                  <c:v>5.5003921369848374</c:v>
                </c:pt>
                <c:pt idx="1827">
                  <c:v>9.0685869516974549</c:v>
                </c:pt>
                <c:pt idx="1828">
                  <c:v>12.636781766410071</c:v>
                </c:pt>
                <c:pt idx="1829">
                  <c:v>16.112979069237937</c:v>
                </c:pt>
                <c:pt idx="1830">
                  <c:v>19.589176372065801</c:v>
                </c:pt>
                <c:pt idx="1831">
                  <c:v>22.918261988725639</c:v>
                </c:pt>
                <c:pt idx="1832">
                  <c:v>26.247347605385478</c:v>
                </c:pt>
                <c:pt idx="1833">
                  <c:v>29.376411316617968</c:v>
                </c:pt>
                <c:pt idx="1834">
                  <c:v>32.505475027850451</c:v>
                </c:pt>
                <c:pt idx="1835">
                  <c:v>35.384651445321246</c:v>
                </c:pt>
                <c:pt idx="1836">
                  <c:v>38.263827862792041</c:v>
                </c:pt>
                <c:pt idx="1837">
                  <c:v>40.847091016563468</c:v>
                </c:pt>
                <c:pt idx="1838">
                  <c:v>43.430354170334894</c:v>
                </c:pt>
                <c:pt idx="1839">
                  <c:v>45.676253147644218</c:v>
                </c:pt>
                <c:pt idx="1840">
                  <c:v>47.922152124953548</c:v>
                </c:pt>
                <c:pt idx="1841">
                  <c:v>49.794476004418073</c:v>
                </c:pt>
                <c:pt idx="1842">
                  <c:v>51.666799883882597</c:v>
                </c:pt>
                <c:pt idx="1843">
                  <c:v>53.135161301470568</c:v>
                </c:pt>
                <c:pt idx="1844">
                  <c:v>54.603522719058539</c:v>
                </c:pt>
                <c:pt idx="1845">
                  <c:v>55.643850665354421</c:v>
                </c:pt>
                <c:pt idx="1846">
                  <c:v>56.684178611650289</c:v>
                </c:pt>
                <c:pt idx="1847">
                  <c:v>57.279112474497396</c:v>
                </c:pt>
                <c:pt idx="1848">
                  <c:v>57.874046337344488</c:v>
                </c:pt>
                <c:pt idx="1849">
                  <c:v>58.013224747826776</c:v>
                </c:pt>
                <c:pt idx="1850">
                  <c:v>58.15240315830907</c:v>
                </c:pt>
                <c:pt idx="1851">
                  <c:v>57.832642847102385</c:v>
                </c:pt>
                <c:pt idx="1852">
                  <c:v>57.512882535895706</c:v>
                </c:pt>
                <c:pt idx="1853">
                  <c:v>56.738244135426896</c:v>
                </c:pt>
                <c:pt idx="1854">
                  <c:v>55.963605734958101</c:v>
                </c:pt>
                <c:pt idx="1855">
                  <c:v>54.745345243398845</c:v>
                </c:pt>
                <c:pt idx="1856">
                  <c:v>53.527084751839581</c:v>
                </c:pt>
                <c:pt idx="1857">
                  <c:v>51.88349117968496</c:v>
                </c:pt>
                <c:pt idx="1858">
                  <c:v>50.239897607530338</c:v>
                </c:pt>
                <c:pt idx="1859">
                  <c:v>48.196019127885904</c:v>
                </c:pt>
                <c:pt idx="1860">
                  <c:v>46.152140648241478</c:v>
                </c:pt>
                <c:pt idx="1861">
                  <c:v>43.739403339486813</c:v>
                </c:pt>
                <c:pt idx="1862">
                  <c:v>41.326666030732142</c:v>
                </c:pt>
                <c:pt idx="1863">
                  <c:v>38.582391006924851</c:v>
                </c:pt>
                <c:pt idx="1864">
                  <c:v>35.838115983117554</c:v>
                </c:pt>
                <c:pt idx="1865">
                  <c:v>32.804942326230581</c:v>
                </c:pt>
                <c:pt idx="1866">
                  <c:v>29.771768669343601</c:v>
                </c:pt>
                <c:pt idx="1867">
                  <c:v>26.496991082406158</c:v>
                </c:pt>
                <c:pt idx="1868">
                  <c:v>23.222213495468715</c:v>
                </c:pt>
                <c:pt idx="1869">
                  <c:v>19.757044962866033</c:v>
                </c:pt>
                <c:pt idx="1870">
                  <c:v>16.291876430263351</c:v>
                </c:pt>
                <c:pt idx="1871">
                  <c:v>12.690647378930073</c:v>
                </c:pt>
                <c:pt idx="1872">
                  <c:v>9.0894183275967944</c:v>
                </c:pt>
                <c:pt idx="1873">
                  <c:v>5.4087248111785886</c:v>
                </c:pt>
                <c:pt idx="1874">
                  <c:v>1.728031294760382</c:v>
                </c:pt>
                <c:pt idx="1875">
                  <c:v>-1.9741544446238366</c:v>
                </c:pt>
                <c:pt idx="1876">
                  <c:v>-5.6763401840080547</c:v>
                </c:pt>
                <c:pt idx="1877">
                  <c:v>-9.3415827985770079</c:v>
                </c:pt>
                <c:pt idx="1878">
                  <c:v>-13.006825413145961</c:v>
                </c:pt>
                <c:pt idx="1879">
                  <c:v>-16.57714879548308</c:v>
                </c:pt>
                <c:pt idx="1880">
                  <c:v>-20.147472177820198</c:v>
                </c:pt>
                <c:pt idx="1881">
                  <c:v>-23.566276511740355</c:v>
                </c:pt>
                <c:pt idx="1882">
                  <c:v>-26.985080845660512</c:v>
                </c:pt>
                <c:pt idx="1883">
                  <c:v>-30.198039856311148</c:v>
                </c:pt>
                <c:pt idx="1884">
                  <c:v>-33.410998866961783</c:v>
                </c:pt>
                <c:pt idx="1885">
                  <c:v>-36.366923046768164</c:v>
                </c:pt>
                <c:pt idx="1886">
                  <c:v>-39.322847226574545</c:v>
                </c:pt>
                <c:pt idx="1887">
                  <c:v>-41.974499321321616</c:v>
                </c:pt>
                <c:pt idx="1888">
                  <c:v>-44.626151416068687</c:v>
                </c:pt>
                <c:pt idx="1889">
                  <c:v>-46.931001181011474</c:v>
                </c:pt>
                <c:pt idx="1890">
                  <c:v>-49.235850945954262</c:v>
                </c:pt>
                <c:pt idx="1891">
                  <c:v>-51.156757114353411</c:v>
                </c:pt>
                <c:pt idx="1892">
                  <c:v>-53.077663282752575</c:v>
                </c:pt>
                <c:pt idx="1893">
                  <c:v>-54.583471814332825</c:v>
                </c:pt>
                <c:pt idx="1894">
                  <c:v>-56.089280345913075</c:v>
                </c:pt>
                <c:pt idx="1895">
                  <c:v>-57.155329323057046</c:v>
                </c:pt>
                <c:pt idx="1896">
                  <c:v>-58.221378300201017</c:v>
                </c:pt>
                <c:pt idx="1897">
                  <c:v>-58.829901295027867</c:v>
                </c:pt>
                <c:pt idx="1898">
                  <c:v>-59.438424289854709</c:v>
                </c:pt>
                <c:pt idx="1899">
                  <c:v>-59.578845613006791</c:v>
                </c:pt>
                <c:pt idx="1900">
                  <c:v>-59.719266936158888</c:v>
                </c:pt>
                <c:pt idx="1901">
                  <c:v>-59.388383873305649</c:v>
                </c:pt>
                <c:pt idx="1902">
                  <c:v>-59.057500810452403</c:v>
                </c:pt>
                <c:pt idx="1903">
                  <c:v>-58.259549728639726</c:v>
                </c:pt>
                <c:pt idx="1904">
                  <c:v>-57.461598646827049</c:v>
                </c:pt>
                <c:pt idx="1905">
                  <c:v>-56.208203681940617</c:v>
                </c:pt>
                <c:pt idx="1906">
                  <c:v>-54.954808717054178</c:v>
                </c:pt>
                <c:pt idx="1907">
                  <c:v>-53.264813607014894</c:v>
                </c:pt>
                <c:pt idx="1908">
                  <c:v>-51.574818496975617</c:v>
                </c:pt>
                <c:pt idx="1909">
                  <c:v>-49.474003973591884</c:v>
                </c:pt>
                <c:pt idx="1910">
                  <c:v>-47.373189450208145</c:v>
                </c:pt>
                <c:pt idx="1911">
                  <c:v>-44.893880416637764</c:v>
                </c:pt>
                <c:pt idx="1912">
                  <c:v>-42.414571383067383</c:v>
                </c:pt>
                <c:pt idx="1913">
                  <c:v>-39.595139854837832</c:v>
                </c:pt>
                <c:pt idx="1914">
                  <c:v>-36.775708326608289</c:v>
                </c:pt>
                <c:pt idx="1915">
                  <c:v>-33.659979774290726</c:v>
                </c:pt>
                <c:pt idx="1916">
                  <c:v>-30.544251221973163</c:v>
                </c:pt>
                <c:pt idx="1917">
                  <c:v>-27.180823496464175</c:v>
                </c:pt>
                <c:pt idx="1918">
                  <c:v>-23.817395770955184</c:v>
                </c:pt>
                <c:pt idx="1919">
                  <c:v>-20.25888119325273</c:v>
                </c:pt>
                <c:pt idx="1920">
                  <c:v>-16.700366615550276</c:v>
                </c:pt>
                <c:pt idx="1921">
                  <c:v>-13.00256904947012</c:v>
                </c:pt>
                <c:pt idx="1922">
                  <c:v>-9.3047714833899651</c:v>
                </c:pt>
                <c:pt idx="1923">
                  <c:v>-5.5258112619636366</c:v>
                </c:pt>
                <c:pt idx="1924">
                  <c:v>-1.7468510405373088</c:v>
                </c:pt>
                <c:pt idx="1925">
                  <c:v>2.0537485321584414</c:v>
                </c:pt>
                <c:pt idx="1926">
                  <c:v>5.854348104854191</c:v>
                </c:pt>
                <c:pt idx="1927">
                  <c:v>9.6165983188363136</c:v>
                </c:pt>
                <c:pt idx="1928">
                  <c:v>13.378848532818438</c:v>
                </c:pt>
                <c:pt idx="1929">
                  <c:v>17.043242136512408</c:v>
                </c:pt>
                <c:pt idx="1930">
                  <c:v>20.707635740206374</c:v>
                </c:pt>
                <c:pt idx="1931">
                  <c:v>24.216088158562687</c:v>
                </c:pt>
                <c:pt idx="1932">
                  <c:v>27.724540576918997</c:v>
                </c:pt>
                <c:pt idx="1933">
                  <c:v>31.021310596274681</c:v>
                </c:pt>
                <c:pt idx="1934">
                  <c:v>34.318080615630365</c:v>
                </c:pt>
                <c:pt idx="1935">
                  <c:v>37.35065594204098</c:v>
                </c:pt>
                <c:pt idx="1936">
                  <c:v>40.383231268451603</c:v>
                </c:pt>
                <c:pt idx="1937">
                  <c:v>43.103164891306896</c:v>
                </c:pt>
                <c:pt idx="1938">
                  <c:v>45.82309851416219</c:v>
                </c:pt>
                <c:pt idx="1939">
                  <c:v>48.186782555466792</c:v>
                </c:pt>
                <c:pt idx="1940">
                  <c:v>50.550466596771379</c:v>
                </c:pt>
                <c:pt idx="1941">
                  <c:v>52.519831287145465</c:v>
                </c:pt>
                <c:pt idx="1942">
                  <c:v>54.489195977519557</c:v>
                </c:pt>
                <c:pt idx="1943">
                  <c:v>56.032322558000956</c:v>
                </c:pt>
                <c:pt idx="1944">
                  <c:v>57.575449138482355</c:v>
                </c:pt>
                <c:pt idx="1945">
                  <c:v>58.667086824687487</c:v>
                </c:pt>
                <c:pt idx="1946">
                  <c:v>59.758724510892613</c:v>
                </c:pt>
                <c:pt idx="1947">
                  <c:v>60.380703152241544</c:v>
                </c:pt>
                <c:pt idx="1948">
                  <c:v>61.002681793590476</c:v>
                </c:pt>
                <c:pt idx="1949">
                  <c:v>61.144213491791888</c:v>
                </c:pt>
                <c:pt idx="1950">
                  <c:v>61.285745189993314</c:v>
                </c:pt>
                <c:pt idx="1951">
                  <c:v>60.943609882300741</c:v>
                </c:pt>
                <c:pt idx="1952">
                  <c:v>60.601474574608183</c:v>
                </c:pt>
                <c:pt idx="1953">
                  <c:v>59.780086411194212</c:v>
                </c:pt>
                <c:pt idx="1954">
                  <c:v>58.958698247780248</c:v>
                </c:pt>
                <c:pt idx="1955">
                  <c:v>57.670051470263317</c:v>
                </c:pt>
                <c:pt idx="1956">
                  <c:v>56.381404692746372</c:v>
                </c:pt>
                <c:pt idx="1957">
                  <c:v>54.644899622869005</c:v>
                </c:pt>
                <c:pt idx="1958">
                  <c:v>52.908394552991645</c:v>
                </c:pt>
                <c:pt idx="1959">
                  <c:v>50.750546196668608</c:v>
                </c:pt>
                <c:pt idx="1960">
                  <c:v>48.592697840345579</c:v>
                </c:pt>
                <c:pt idx="1961">
                  <c:v>46.046731472783897</c:v>
                </c:pt>
                <c:pt idx="1962">
                  <c:v>43.500765105222222</c:v>
                </c:pt>
                <c:pt idx="1963">
                  <c:v>40.606104998076177</c:v>
                </c:pt>
                <c:pt idx="1964">
                  <c:v>37.711444890930132</c:v>
                </c:pt>
                <c:pt idx="1965">
                  <c:v>34.51310404397632</c:v>
                </c:pt>
                <c:pt idx="1966">
                  <c:v>31.314763197022494</c:v>
                </c:pt>
                <c:pt idx="1967">
                  <c:v>27.862643517532014</c:v>
                </c:pt>
                <c:pt idx="1968">
                  <c:v>24.410523838041541</c:v>
                </c:pt>
                <c:pt idx="1969">
                  <c:v>20.758637645652534</c:v>
                </c:pt>
                <c:pt idx="1970">
                  <c:v>17.106751453263531</c:v>
                </c:pt>
                <c:pt idx="1971">
                  <c:v>13.312376453739388</c:v>
                </c:pt>
                <c:pt idx="1972">
                  <c:v>9.5180014542152449</c:v>
                </c:pt>
                <c:pt idx="1973">
                  <c:v>5.6407824016620856</c:v>
                </c:pt>
                <c:pt idx="1974">
                  <c:v>1.7635633491089264</c:v>
                </c:pt>
                <c:pt idx="1975">
                  <c:v>-2.1354255143785896</c:v>
                </c:pt>
                <c:pt idx="1976">
                  <c:v>-6.0344143778661055</c:v>
                </c:pt>
                <c:pt idx="1977">
                  <c:v>-9.8936313677208432</c:v>
                </c:pt>
                <c:pt idx="1978">
                  <c:v>-13.75284835757558</c:v>
                </c:pt>
                <c:pt idx="1979">
                  <c:v>-17.511255723238566</c:v>
                </c:pt>
                <c:pt idx="1980">
                  <c:v>-21.269663088901552</c:v>
                </c:pt>
                <c:pt idx="1981">
                  <c:v>-24.867692388991959</c:v>
                </c:pt>
                <c:pt idx="1982">
                  <c:v>-28.465721689082361</c:v>
                </c:pt>
                <c:pt idx="1983">
                  <c:v>-31.846217896909923</c:v>
                </c:pt>
                <c:pt idx="1984">
                  <c:v>-35.226714104737475</c:v>
                </c:pt>
                <c:pt idx="1985">
                  <c:v>-38.335843481221509</c:v>
                </c:pt>
                <c:pt idx="1986">
                  <c:v>-41.444972857705537</c:v>
                </c:pt>
                <c:pt idx="1987">
                  <c:v>-44.233080171316033</c:v>
                </c:pt>
                <c:pt idx="1988">
                  <c:v>-47.021187484926514</c:v>
                </c:pt>
                <c:pt idx="1989">
                  <c:v>-49.443588929853313</c:v>
                </c:pt>
                <c:pt idx="1990">
                  <c:v>-51.865990374780111</c:v>
                </c:pt>
                <c:pt idx="1991">
                  <c:v>-53.88368952742757</c:v>
                </c:pt>
                <c:pt idx="1992">
                  <c:v>-55.901388680075016</c:v>
                </c:pt>
                <c:pt idx="1993">
                  <c:v>-57.481704024973681</c:v>
                </c:pt>
                <c:pt idx="1994">
                  <c:v>-59.062019369872338</c:v>
                </c:pt>
                <c:pt idx="1995">
                  <c:v>-60.179113300772478</c:v>
                </c:pt>
                <c:pt idx="1996">
                  <c:v>-61.296207231672618</c:v>
                </c:pt>
                <c:pt idx="1997">
                  <c:v>-61.931507970571609</c:v>
                </c:pt>
                <c:pt idx="1998">
                  <c:v>-62.566808709470614</c:v>
                </c:pt>
                <c:pt idx="1999">
                  <c:v>-62.709318261653912</c:v>
                </c:pt>
                <c:pt idx="2000">
                  <c:v>-62.851827813837211</c:v>
                </c:pt>
              </c:numCache>
            </c:numRef>
          </c:yVal>
          <c:smooth val="1"/>
        </c:ser>
        <c:axId val="37108352"/>
        <c:axId val="38262272"/>
      </c:scatterChart>
      <c:scatterChart>
        <c:scatterStyle val="smoothMarker"/>
        <c:ser>
          <c:idx val="0"/>
          <c:order val="0"/>
          <c:tx>
            <c:strRef>
              <c:f>Abschn_1.10!$B$1</c:f>
              <c:strCache>
                <c:ptCount val="1"/>
                <c:pt idx="0">
                  <c:v>v in m/s</c:v>
                </c:pt>
              </c:strCache>
            </c:strRef>
          </c:tx>
          <c:spPr>
            <a:ln w="25400"/>
          </c:spPr>
          <c:marker>
            <c:symbol val="none"/>
          </c:marker>
          <c:xVal>
            <c:numRef>
              <c:f>Abschn_1.10!$A$2:$A$2245</c:f>
              <c:numCache>
                <c:formatCode>0.00</c:formatCode>
                <c:ptCount val="2244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  <c:pt idx="1401">
                  <c:v>14.009999999999746</c:v>
                </c:pt>
                <c:pt idx="1402">
                  <c:v>14.019999999999746</c:v>
                </c:pt>
                <c:pt idx="1403">
                  <c:v>14.029999999999745</c:v>
                </c:pt>
                <c:pt idx="1404">
                  <c:v>14.039999999999745</c:v>
                </c:pt>
                <c:pt idx="1405">
                  <c:v>14.049999999999745</c:v>
                </c:pt>
                <c:pt idx="1406">
                  <c:v>14.059999999999745</c:v>
                </c:pt>
                <c:pt idx="1407">
                  <c:v>14.069999999999744</c:v>
                </c:pt>
                <c:pt idx="1408">
                  <c:v>14.079999999999744</c:v>
                </c:pt>
                <c:pt idx="1409">
                  <c:v>14.089999999999744</c:v>
                </c:pt>
                <c:pt idx="1410">
                  <c:v>14.099999999999744</c:v>
                </c:pt>
                <c:pt idx="1411">
                  <c:v>14.109999999999744</c:v>
                </c:pt>
                <c:pt idx="1412">
                  <c:v>14.119999999999743</c:v>
                </c:pt>
                <c:pt idx="1413">
                  <c:v>14.129999999999743</c:v>
                </c:pt>
                <c:pt idx="1414">
                  <c:v>14.139999999999743</c:v>
                </c:pt>
                <c:pt idx="1415">
                  <c:v>14.149999999999743</c:v>
                </c:pt>
                <c:pt idx="1416">
                  <c:v>14.159999999999743</c:v>
                </c:pt>
                <c:pt idx="1417">
                  <c:v>14.169999999999742</c:v>
                </c:pt>
                <c:pt idx="1418">
                  <c:v>14.179999999999742</c:v>
                </c:pt>
                <c:pt idx="1419">
                  <c:v>14.189999999999742</c:v>
                </c:pt>
                <c:pt idx="1420">
                  <c:v>14.199999999999742</c:v>
                </c:pt>
                <c:pt idx="1421">
                  <c:v>14.209999999999742</c:v>
                </c:pt>
                <c:pt idx="1422">
                  <c:v>14.219999999999741</c:v>
                </c:pt>
                <c:pt idx="1423">
                  <c:v>14.229999999999741</c:v>
                </c:pt>
                <c:pt idx="1424">
                  <c:v>14.239999999999741</c:v>
                </c:pt>
                <c:pt idx="1425">
                  <c:v>14.249999999999741</c:v>
                </c:pt>
                <c:pt idx="1426">
                  <c:v>14.25999999999974</c:v>
                </c:pt>
                <c:pt idx="1427">
                  <c:v>14.26999999999974</c:v>
                </c:pt>
                <c:pt idx="1428">
                  <c:v>14.27999999999974</c:v>
                </c:pt>
                <c:pt idx="1429">
                  <c:v>14.28999999999974</c:v>
                </c:pt>
                <c:pt idx="1430">
                  <c:v>14.29999999999974</c:v>
                </c:pt>
                <c:pt idx="1431">
                  <c:v>14.309999999999739</c:v>
                </c:pt>
                <c:pt idx="1432">
                  <c:v>14.319999999999739</c:v>
                </c:pt>
                <c:pt idx="1433">
                  <c:v>14.329999999999739</c:v>
                </c:pt>
                <c:pt idx="1434">
                  <c:v>14.339999999999739</c:v>
                </c:pt>
                <c:pt idx="1435">
                  <c:v>14.349999999999739</c:v>
                </c:pt>
                <c:pt idx="1436">
                  <c:v>14.359999999999738</c:v>
                </c:pt>
                <c:pt idx="1437">
                  <c:v>14.369999999999738</c:v>
                </c:pt>
                <c:pt idx="1438">
                  <c:v>14.379999999999738</c:v>
                </c:pt>
                <c:pt idx="1439">
                  <c:v>14.389999999999738</c:v>
                </c:pt>
                <c:pt idx="1440">
                  <c:v>14.399999999999737</c:v>
                </c:pt>
                <c:pt idx="1441">
                  <c:v>14.409999999999737</c:v>
                </c:pt>
                <c:pt idx="1442">
                  <c:v>14.419999999999737</c:v>
                </c:pt>
                <c:pt idx="1443">
                  <c:v>14.429999999999737</c:v>
                </c:pt>
                <c:pt idx="1444">
                  <c:v>14.439999999999737</c:v>
                </c:pt>
                <c:pt idx="1445">
                  <c:v>14.449999999999736</c:v>
                </c:pt>
                <c:pt idx="1446">
                  <c:v>14.459999999999736</c:v>
                </c:pt>
                <c:pt idx="1447">
                  <c:v>14.469999999999736</c:v>
                </c:pt>
                <c:pt idx="1448">
                  <c:v>14.479999999999736</c:v>
                </c:pt>
                <c:pt idx="1449">
                  <c:v>14.489999999999736</c:v>
                </c:pt>
                <c:pt idx="1450">
                  <c:v>14.499999999999735</c:v>
                </c:pt>
                <c:pt idx="1451">
                  <c:v>14.509999999999735</c:v>
                </c:pt>
                <c:pt idx="1452">
                  <c:v>14.519999999999735</c:v>
                </c:pt>
                <c:pt idx="1453">
                  <c:v>14.529999999999735</c:v>
                </c:pt>
                <c:pt idx="1454">
                  <c:v>14.539999999999734</c:v>
                </c:pt>
                <c:pt idx="1455">
                  <c:v>14.549999999999734</c:v>
                </c:pt>
                <c:pt idx="1456">
                  <c:v>14.559999999999734</c:v>
                </c:pt>
                <c:pt idx="1457">
                  <c:v>14.569999999999734</c:v>
                </c:pt>
                <c:pt idx="1458">
                  <c:v>14.579999999999734</c:v>
                </c:pt>
                <c:pt idx="1459">
                  <c:v>14.589999999999733</c:v>
                </c:pt>
                <c:pt idx="1460">
                  <c:v>14.599999999999733</c:v>
                </c:pt>
                <c:pt idx="1461">
                  <c:v>14.609999999999733</c:v>
                </c:pt>
                <c:pt idx="1462">
                  <c:v>14.619999999999733</c:v>
                </c:pt>
                <c:pt idx="1463">
                  <c:v>14.629999999999733</c:v>
                </c:pt>
                <c:pt idx="1464">
                  <c:v>14.639999999999732</c:v>
                </c:pt>
                <c:pt idx="1465">
                  <c:v>14.649999999999732</c:v>
                </c:pt>
                <c:pt idx="1466">
                  <c:v>14.659999999999732</c:v>
                </c:pt>
                <c:pt idx="1467">
                  <c:v>14.669999999999732</c:v>
                </c:pt>
                <c:pt idx="1468">
                  <c:v>14.679999999999731</c:v>
                </c:pt>
                <c:pt idx="1469">
                  <c:v>14.689999999999731</c:v>
                </c:pt>
                <c:pt idx="1470">
                  <c:v>14.699999999999731</c:v>
                </c:pt>
                <c:pt idx="1471">
                  <c:v>14.709999999999731</c:v>
                </c:pt>
                <c:pt idx="1472">
                  <c:v>14.719999999999731</c:v>
                </c:pt>
                <c:pt idx="1473">
                  <c:v>14.72999999999973</c:v>
                </c:pt>
                <c:pt idx="1474">
                  <c:v>14.73999999999973</c:v>
                </c:pt>
                <c:pt idx="1475">
                  <c:v>14.74999999999973</c:v>
                </c:pt>
                <c:pt idx="1476">
                  <c:v>14.75999999999973</c:v>
                </c:pt>
                <c:pt idx="1477">
                  <c:v>14.76999999999973</c:v>
                </c:pt>
                <c:pt idx="1478">
                  <c:v>14.779999999999729</c:v>
                </c:pt>
                <c:pt idx="1479">
                  <c:v>14.789999999999729</c:v>
                </c:pt>
                <c:pt idx="1480">
                  <c:v>14.799999999999729</c:v>
                </c:pt>
                <c:pt idx="1481">
                  <c:v>14.809999999999729</c:v>
                </c:pt>
                <c:pt idx="1482">
                  <c:v>14.819999999999729</c:v>
                </c:pt>
                <c:pt idx="1483">
                  <c:v>14.829999999999728</c:v>
                </c:pt>
                <c:pt idx="1484">
                  <c:v>14.839999999999728</c:v>
                </c:pt>
                <c:pt idx="1485">
                  <c:v>14.849999999999728</c:v>
                </c:pt>
                <c:pt idx="1486">
                  <c:v>14.859999999999728</c:v>
                </c:pt>
                <c:pt idx="1487">
                  <c:v>14.869999999999727</c:v>
                </c:pt>
                <c:pt idx="1488">
                  <c:v>14.879999999999727</c:v>
                </c:pt>
                <c:pt idx="1489">
                  <c:v>14.889999999999727</c:v>
                </c:pt>
                <c:pt idx="1490">
                  <c:v>14.899999999999727</c:v>
                </c:pt>
                <c:pt idx="1491">
                  <c:v>14.909999999999727</c:v>
                </c:pt>
                <c:pt idx="1492">
                  <c:v>14.919999999999726</c:v>
                </c:pt>
                <c:pt idx="1493">
                  <c:v>14.929999999999726</c:v>
                </c:pt>
                <c:pt idx="1494">
                  <c:v>14.939999999999726</c:v>
                </c:pt>
                <c:pt idx="1495">
                  <c:v>14.949999999999726</c:v>
                </c:pt>
                <c:pt idx="1496">
                  <c:v>14.959999999999726</c:v>
                </c:pt>
                <c:pt idx="1497">
                  <c:v>14.969999999999725</c:v>
                </c:pt>
                <c:pt idx="1498">
                  <c:v>14.979999999999725</c:v>
                </c:pt>
                <c:pt idx="1499">
                  <c:v>14.989999999999725</c:v>
                </c:pt>
                <c:pt idx="1500">
                  <c:v>14.999999999999725</c:v>
                </c:pt>
                <c:pt idx="1501">
                  <c:v>15.009999999999724</c:v>
                </c:pt>
                <c:pt idx="1502">
                  <c:v>15.019999999999724</c:v>
                </c:pt>
                <c:pt idx="1503">
                  <c:v>15.029999999999724</c:v>
                </c:pt>
                <c:pt idx="1504">
                  <c:v>15.039999999999724</c:v>
                </c:pt>
                <c:pt idx="1505">
                  <c:v>15.049999999999724</c:v>
                </c:pt>
                <c:pt idx="1506">
                  <c:v>15.059999999999723</c:v>
                </c:pt>
                <c:pt idx="1507">
                  <c:v>15.069999999999723</c:v>
                </c:pt>
                <c:pt idx="1508">
                  <c:v>15.079999999999723</c:v>
                </c:pt>
                <c:pt idx="1509">
                  <c:v>15.089999999999723</c:v>
                </c:pt>
                <c:pt idx="1510">
                  <c:v>15.099999999999723</c:v>
                </c:pt>
                <c:pt idx="1511">
                  <c:v>15.109999999999722</c:v>
                </c:pt>
                <c:pt idx="1512">
                  <c:v>15.119999999999722</c:v>
                </c:pt>
                <c:pt idx="1513">
                  <c:v>15.129999999999722</c:v>
                </c:pt>
                <c:pt idx="1514">
                  <c:v>15.139999999999722</c:v>
                </c:pt>
                <c:pt idx="1515">
                  <c:v>15.149999999999721</c:v>
                </c:pt>
                <c:pt idx="1516">
                  <c:v>15.159999999999721</c:v>
                </c:pt>
                <c:pt idx="1517">
                  <c:v>15.169999999999721</c:v>
                </c:pt>
                <c:pt idx="1518">
                  <c:v>15.179999999999721</c:v>
                </c:pt>
                <c:pt idx="1519">
                  <c:v>15.189999999999721</c:v>
                </c:pt>
                <c:pt idx="1520">
                  <c:v>15.19999999999972</c:v>
                </c:pt>
                <c:pt idx="1521">
                  <c:v>15.20999999999972</c:v>
                </c:pt>
                <c:pt idx="1522">
                  <c:v>15.21999999999972</c:v>
                </c:pt>
                <c:pt idx="1523">
                  <c:v>15.22999999999972</c:v>
                </c:pt>
                <c:pt idx="1524">
                  <c:v>15.23999999999972</c:v>
                </c:pt>
                <c:pt idx="1525">
                  <c:v>15.249999999999719</c:v>
                </c:pt>
                <c:pt idx="1526">
                  <c:v>15.259999999999719</c:v>
                </c:pt>
                <c:pt idx="1527">
                  <c:v>15.269999999999719</c:v>
                </c:pt>
                <c:pt idx="1528">
                  <c:v>15.279999999999719</c:v>
                </c:pt>
                <c:pt idx="1529">
                  <c:v>15.289999999999718</c:v>
                </c:pt>
                <c:pt idx="1530">
                  <c:v>15.299999999999718</c:v>
                </c:pt>
                <c:pt idx="1531">
                  <c:v>15.309999999999718</c:v>
                </c:pt>
                <c:pt idx="1532">
                  <c:v>15.319999999999718</c:v>
                </c:pt>
                <c:pt idx="1533">
                  <c:v>15.329999999999718</c:v>
                </c:pt>
                <c:pt idx="1534">
                  <c:v>15.339999999999717</c:v>
                </c:pt>
                <c:pt idx="1535">
                  <c:v>15.349999999999717</c:v>
                </c:pt>
                <c:pt idx="1536">
                  <c:v>15.359999999999717</c:v>
                </c:pt>
                <c:pt idx="1537">
                  <c:v>15.369999999999717</c:v>
                </c:pt>
                <c:pt idx="1538">
                  <c:v>15.379999999999717</c:v>
                </c:pt>
                <c:pt idx="1539">
                  <c:v>15.389999999999716</c:v>
                </c:pt>
                <c:pt idx="1540">
                  <c:v>15.399999999999716</c:v>
                </c:pt>
                <c:pt idx="1541">
                  <c:v>15.409999999999716</c:v>
                </c:pt>
                <c:pt idx="1542">
                  <c:v>15.419999999999716</c:v>
                </c:pt>
                <c:pt idx="1543">
                  <c:v>15.429999999999715</c:v>
                </c:pt>
                <c:pt idx="1544">
                  <c:v>15.439999999999715</c:v>
                </c:pt>
                <c:pt idx="1545">
                  <c:v>15.449999999999715</c:v>
                </c:pt>
                <c:pt idx="1546">
                  <c:v>15.459999999999715</c:v>
                </c:pt>
                <c:pt idx="1547">
                  <c:v>15.469999999999715</c:v>
                </c:pt>
                <c:pt idx="1548">
                  <c:v>15.479999999999714</c:v>
                </c:pt>
                <c:pt idx="1549">
                  <c:v>15.489999999999714</c:v>
                </c:pt>
                <c:pt idx="1550">
                  <c:v>15.499999999999714</c:v>
                </c:pt>
                <c:pt idx="1551">
                  <c:v>15.509999999999714</c:v>
                </c:pt>
                <c:pt idx="1552">
                  <c:v>15.519999999999714</c:v>
                </c:pt>
                <c:pt idx="1553">
                  <c:v>15.529999999999713</c:v>
                </c:pt>
                <c:pt idx="1554">
                  <c:v>15.539999999999713</c:v>
                </c:pt>
                <c:pt idx="1555">
                  <c:v>15.549999999999713</c:v>
                </c:pt>
                <c:pt idx="1556">
                  <c:v>15.559999999999713</c:v>
                </c:pt>
                <c:pt idx="1557">
                  <c:v>15.569999999999713</c:v>
                </c:pt>
                <c:pt idx="1558">
                  <c:v>15.579999999999712</c:v>
                </c:pt>
                <c:pt idx="1559">
                  <c:v>15.589999999999712</c:v>
                </c:pt>
                <c:pt idx="1560">
                  <c:v>15.599999999999712</c:v>
                </c:pt>
                <c:pt idx="1561">
                  <c:v>15.609999999999712</c:v>
                </c:pt>
                <c:pt idx="1562">
                  <c:v>15.619999999999711</c:v>
                </c:pt>
                <c:pt idx="1563">
                  <c:v>15.629999999999711</c:v>
                </c:pt>
                <c:pt idx="1564">
                  <c:v>15.639999999999711</c:v>
                </c:pt>
                <c:pt idx="1565">
                  <c:v>15.649999999999711</c:v>
                </c:pt>
                <c:pt idx="1566">
                  <c:v>15.659999999999711</c:v>
                </c:pt>
                <c:pt idx="1567">
                  <c:v>15.66999999999971</c:v>
                </c:pt>
                <c:pt idx="1568">
                  <c:v>15.67999999999971</c:v>
                </c:pt>
                <c:pt idx="1569">
                  <c:v>15.68999999999971</c:v>
                </c:pt>
                <c:pt idx="1570">
                  <c:v>15.69999999999971</c:v>
                </c:pt>
                <c:pt idx="1571">
                  <c:v>15.70999999999971</c:v>
                </c:pt>
                <c:pt idx="1572">
                  <c:v>15.719999999999709</c:v>
                </c:pt>
                <c:pt idx="1573">
                  <c:v>15.729999999999709</c:v>
                </c:pt>
                <c:pt idx="1574">
                  <c:v>15.739999999999709</c:v>
                </c:pt>
                <c:pt idx="1575">
                  <c:v>15.749999999999709</c:v>
                </c:pt>
                <c:pt idx="1576">
                  <c:v>15.759999999999708</c:v>
                </c:pt>
                <c:pt idx="1577">
                  <c:v>15.769999999999708</c:v>
                </c:pt>
                <c:pt idx="1578">
                  <c:v>15.779999999999708</c:v>
                </c:pt>
                <c:pt idx="1579">
                  <c:v>15.789999999999708</c:v>
                </c:pt>
                <c:pt idx="1580">
                  <c:v>15.799999999999708</c:v>
                </c:pt>
                <c:pt idx="1581">
                  <c:v>15.809999999999707</c:v>
                </c:pt>
                <c:pt idx="1582">
                  <c:v>15.819999999999707</c:v>
                </c:pt>
                <c:pt idx="1583">
                  <c:v>15.829999999999707</c:v>
                </c:pt>
                <c:pt idx="1584">
                  <c:v>15.839999999999707</c:v>
                </c:pt>
                <c:pt idx="1585">
                  <c:v>15.849999999999707</c:v>
                </c:pt>
                <c:pt idx="1586">
                  <c:v>15.859999999999706</c:v>
                </c:pt>
                <c:pt idx="1587">
                  <c:v>15.869999999999706</c:v>
                </c:pt>
                <c:pt idx="1588">
                  <c:v>15.879999999999706</c:v>
                </c:pt>
                <c:pt idx="1589">
                  <c:v>15.889999999999706</c:v>
                </c:pt>
                <c:pt idx="1590">
                  <c:v>15.899999999999705</c:v>
                </c:pt>
                <c:pt idx="1591">
                  <c:v>15.909999999999705</c:v>
                </c:pt>
                <c:pt idx="1592">
                  <c:v>15.919999999999705</c:v>
                </c:pt>
                <c:pt idx="1593">
                  <c:v>15.929999999999705</c:v>
                </c:pt>
                <c:pt idx="1594">
                  <c:v>15.939999999999705</c:v>
                </c:pt>
                <c:pt idx="1595">
                  <c:v>15.949999999999704</c:v>
                </c:pt>
                <c:pt idx="1596">
                  <c:v>15.959999999999704</c:v>
                </c:pt>
                <c:pt idx="1597">
                  <c:v>15.969999999999704</c:v>
                </c:pt>
                <c:pt idx="1598">
                  <c:v>15.979999999999704</c:v>
                </c:pt>
                <c:pt idx="1599">
                  <c:v>15.989999999999704</c:v>
                </c:pt>
                <c:pt idx="1600">
                  <c:v>15.999999999999703</c:v>
                </c:pt>
                <c:pt idx="1601">
                  <c:v>16.009999999999703</c:v>
                </c:pt>
                <c:pt idx="1602">
                  <c:v>16.019999999999705</c:v>
                </c:pt>
                <c:pt idx="1603">
                  <c:v>16.029999999999706</c:v>
                </c:pt>
                <c:pt idx="1604">
                  <c:v>16.039999999999708</c:v>
                </c:pt>
                <c:pt idx="1605">
                  <c:v>16.049999999999709</c:v>
                </c:pt>
                <c:pt idx="1606">
                  <c:v>16.059999999999711</c:v>
                </c:pt>
                <c:pt idx="1607">
                  <c:v>16.069999999999713</c:v>
                </c:pt>
                <c:pt idx="1608">
                  <c:v>16.079999999999714</c:v>
                </c:pt>
                <c:pt idx="1609">
                  <c:v>16.089999999999716</c:v>
                </c:pt>
                <c:pt idx="1610">
                  <c:v>16.099999999999717</c:v>
                </c:pt>
                <c:pt idx="1611">
                  <c:v>16.109999999999719</c:v>
                </c:pt>
                <c:pt idx="1612">
                  <c:v>16.11999999999972</c:v>
                </c:pt>
                <c:pt idx="1613">
                  <c:v>16.129999999999722</c:v>
                </c:pt>
                <c:pt idx="1614">
                  <c:v>16.139999999999723</c:v>
                </c:pt>
                <c:pt idx="1615">
                  <c:v>16.149999999999725</c:v>
                </c:pt>
                <c:pt idx="1616">
                  <c:v>16.159999999999727</c:v>
                </c:pt>
                <c:pt idx="1617">
                  <c:v>16.169999999999728</c:v>
                </c:pt>
                <c:pt idx="1618">
                  <c:v>16.17999999999973</c:v>
                </c:pt>
                <c:pt idx="1619">
                  <c:v>16.189999999999731</c:v>
                </c:pt>
                <c:pt idx="1620">
                  <c:v>16.199999999999733</c:v>
                </c:pt>
                <c:pt idx="1621">
                  <c:v>16.209999999999734</c:v>
                </c:pt>
                <c:pt idx="1622">
                  <c:v>16.219999999999736</c:v>
                </c:pt>
                <c:pt idx="1623">
                  <c:v>16.229999999999738</c:v>
                </c:pt>
                <c:pt idx="1624">
                  <c:v>16.239999999999739</c:v>
                </c:pt>
                <c:pt idx="1625">
                  <c:v>16.249999999999741</c:v>
                </c:pt>
                <c:pt idx="1626">
                  <c:v>16.259999999999742</c:v>
                </c:pt>
                <c:pt idx="1627">
                  <c:v>16.269999999999744</c:v>
                </c:pt>
                <c:pt idx="1628">
                  <c:v>16.279999999999745</c:v>
                </c:pt>
                <c:pt idx="1629">
                  <c:v>16.289999999999747</c:v>
                </c:pt>
                <c:pt idx="1630">
                  <c:v>16.299999999999748</c:v>
                </c:pt>
                <c:pt idx="1631">
                  <c:v>16.30999999999975</c:v>
                </c:pt>
                <c:pt idx="1632">
                  <c:v>16.319999999999752</c:v>
                </c:pt>
                <c:pt idx="1633">
                  <c:v>16.329999999999753</c:v>
                </c:pt>
                <c:pt idx="1634">
                  <c:v>16.339999999999755</c:v>
                </c:pt>
                <c:pt idx="1635">
                  <c:v>16.349999999999756</c:v>
                </c:pt>
                <c:pt idx="1636">
                  <c:v>16.359999999999758</c:v>
                </c:pt>
                <c:pt idx="1637">
                  <c:v>16.369999999999759</c:v>
                </c:pt>
                <c:pt idx="1638">
                  <c:v>16.379999999999761</c:v>
                </c:pt>
                <c:pt idx="1639">
                  <c:v>16.389999999999763</c:v>
                </c:pt>
                <c:pt idx="1640">
                  <c:v>16.399999999999764</c:v>
                </c:pt>
                <c:pt idx="1641">
                  <c:v>16.409999999999766</c:v>
                </c:pt>
                <c:pt idx="1642">
                  <c:v>16.419999999999767</c:v>
                </c:pt>
                <c:pt idx="1643">
                  <c:v>16.429999999999769</c:v>
                </c:pt>
                <c:pt idx="1644">
                  <c:v>16.43999999999977</c:v>
                </c:pt>
                <c:pt idx="1645">
                  <c:v>16.449999999999772</c:v>
                </c:pt>
                <c:pt idx="1646">
                  <c:v>16.459999999999773</c:v>
                </c:pt>
                <c:pt idx="1647">
                  <c:v>16.469999999999775</c:v>
                </c:pt>
                <c:pt idx="1648">
                  <c:v>16.479999999999777</c:v>
                </c:pt>
                <c:pt idx="1649">
                  <c:v>16.489999999999778</c:v>
                </c:pt>
                <c:pt idx="1650">
                  <c:v>16.49999999999978</c:v>
                </c:pt>
                <c:pt idx="1651">
                  <c:v>16.509999999999781</c:v>
                </c:pt>
                <c:pt idx="1652">
                  <c:v>16.519999999999783</c:v>
                </c:pt>
                <c:pt idx="1653">
                  <c:v>16.529999999999784</c:v>
                </c:pt>
                <c:pt idx="1654">
                  <c:v>16.539999999999786</c:v>
                </c:pt>
                <c:pt idx="1655">
                  <c:v>16.549999999999788</c:v>
                </c:pt>
                <c:pt idx="1656">
                  <c:v>16.559999999999789</c:v>
                </c:pt>
                <c:pt idx="1657">
                  <c:v>16.569999999999791</c:v>
                </c:pt>
                <c:pt idx="1658">
                  <c:v>16.579999999999792</c:v>
                </c:pt>
                <c:pt idx="1659">
                  <c:v>16.589999999999794</c:v>
                </c:pt>
                <c:pt idx="1660">
                  <c:v>16.599999999999795</c:v>
                </c:pt>
                <c:pt idx="1661">
                  <c:v>16.609999999999797</c:v>
                </c:pt>
                <c:pt idx="1662">
                  <c:v>16.619999999999798</c:v>
                </c:pt>
                <c:pt idx="1663">
                  <c:v>16.6299999999998</c:v>
                </c:pt>
                <c:pt idx="1664">
                  <c:v>16.639999999999802</c:v>
                </c:pt>
                <c:pt idx="1665">
                  <c:v>16.649999999999803</c:v>
                </c:pt>
                <c:pt idx="1666">
                  <c:v>16.659999999999805</c:v>
                </c:pt>
                <c:pt idx="1667">
                  <c:v>16.669999999999806</c:v>
                </c:pt>
                <c:pt idx="1668">
                  <c:v>16.679999999999808</c:v>
                </c:pt>
                <c:pt idx="1669">
                  <c:v>16.689999999999809</c:v>
                </c:pt>
                <c:pt idx="1670">
                  <c:v>16.699999999999811</c:v>
                </c:pt>
                <c:pt idx="1671">
                  <c:v>16.709999999999813</c:v>
                </c:pt>
                <c:pt idx="1672">
                  <c:v>16.719999999999814</c:v>
                </c:pt>
                <c:pt idx="1673">
                  <c:v>16.729999999999816</c:v>
                </c:pt>
                <c:pt idx="1674">
                  <c:v>16.739999999999817</c:v>
                </c:pt>
                <c:pt idx="1675">
                  <c:v>16.749999999999819</c:v>
                </c:pt>
                <c:pt idx="1676">
                  <c:v>16.75999999999982</c:v>
                </c:pt>
                <c:pt idx="1677">
                  <c:v>16.769999999999822</c:v>
                </c:pt>
                <c:pt idx="1678">
                  <c:v>16.779999999999824</c:v>
                </c:pt>
                <c:pt idx="1679">
                  <c:v>16.789999999999825</c:v>
                </c:pt>
                <c:pt idx="1680">
                  <c:v>16.799999999999827</c:v>
                </c:pt>
                <c:pt idx="1681">
                  <c:v>16.809999999999828</c:v>
                </c:pt>
                <c:pt idx="1682">
                  <c:v>16.81999999999983</c:v>
                </c:pt>
                <c:pt idx="1683">
                  <c:v>16.829999999999831</c:v>
                </c:pt>
                <c:pt idx="1684">
                  <c:v>16.839999999999833</c:v>
                </c:pt>
                <c:pt idx="1685">
                  <c:v>16.849999999999834</c:v>
                </c:pt>
                <c:pt idx="1686">
                  <c:v>16.859999999999836</c:v>
                </c:pt>
                <c:pt idx="1687">
                  <c:v>16.869999999999838</c:v>
                </c:pt>
                <c:pt idx="1688">
                  <c:v>16.879999999999839</c:v>
                </c:pt>
                <c:pt idx="1689">
                  <c:v>16.889999999999841</c:v>
                </c:pt>
                <c:pt idx="1690">
                  <c:v>16.899999999999842</c:v>
                </c:pt>
                <c:pt idx="1691">
                  <c:v>16.909999999999844</c:v>
                </c:pt>
                <c:pt idx="1692">
                  <c:v>16.919999999999845</c:v>
                </c:pt>
                <c:pt idx="1693">
                  <c:v>16.929999999999847</c:v>
                </c:pt>
                <c:pt idx="1694">
                  <c:v>16.939999999999849</c:v>
                </c:pt>
                <c:pt idx="1695">
                  <c:v>16.94999999999985</c:v>
                </c:pt>
                <c:pt idx="1696">
                  <c:v>16.959999999999852</c:v>
                </c:pt>
                <c:pt idx="1697">
                  <c:v>16.969999999999853</c:v>
                </c:pt>
                <c:pt idx="1698">
                  <c:v>16.979999999999855</c:v>
                </c:pt>
                <c:pt idx="1699">
                  <c:v>16.989999999999856</c:v>
                </c:pt>
                <c:pt idx="1700">
                  <c:v>16.999999999999858</c:v>
                </c:pt>
                <c:pt idx="1701">
                  <c:v>17.009999999999859</c:v>
                </c:pt>
                <c:pt idx="1702">
                  <c:v>17.019999999999861</c:v>
                </c:pt>
                <c:pt idx="1703">
                  <c:v>17.029999999999863</c:v>
                </c:pt>
                <c:pt idx="1704">
                  <c:v>17.039999999999864</c:v>
                </c:pt>
                <c:pt idx="1705">
                  <c:v>17.049999999999866</c:v>
                </c:pt>
                <c:pt idx="1706">
                  <c:v>17.059999999999867</c:v>
                </c:pt>
                <c:pt idx="1707">
                  <c:v>17.069999999999869</c:v>
                </c:pt>
                <c:pt idx="1708">
                  <c:v>17.07999999999987</c:v>
                </c:pt>
                <c:pt idx="1709">
                  <c:v>17.089999999999872</c:v>
                </c:pt>
                <c:pt idx="1710">
                  <c:v>17.099999999999874</c:v>
                </c:pt>
                <c:pt idx="1711">
                  <c:v>17.109999999999875</c:v>
                </c:pt>
                <c:pt idx="1712">
                  <c:v>17.119999999999877</c:v>
                </c:pt>
                <c:pt idx="1713">
                  <c:v>17.129999999999878</c:v>
                </c:pt>
                <c:pt idx="1714">
                  <c:v>17.13999999999988</c:v>
                </c:pt>
                <c:pt idx="1715">
                  <c:v>17.149999999999881</c:v>
                </c:pt>
                <c:pt idx="1716">
                  <c:v>17.159999999999883</c:v>
                </c:pt>
                <c:pt idx="1717">
                  <c:v>17.169999999999884</c:v>
                </c:pt>
                <c:pt idx="1718">
                  <c:v>17.179999999999886</c:v>
                </c:pt>
                <c:pt idx="1719">
                  <c:v>17.189999999999888</c:v>
                </c:pt>
                <c:pt idx="1720">
                  <c:v>17.199999999999889</c:v>
                </c:pt>
                <c:pt idx="1721">
                  <c:v>17.209999999999891</c:v>
                </c:pt>
                <c:pt idx="1722">
                  <c:v>17.219999999999892</c:v>
                </c:pt>
                <c:pt idx="1723">
                  <c:v>17.229999999999894</c:v>
                </c:pt>
                <c:pt idx="1724">
                  <c:v>17.239999999999895</c:v>
                </c:pt>
                <c:pt idx="1725">
                  <c:v>17.249999999999897</c:v>
                </c:pt>
                <c:pt idx="1726">
                  <c:v>17.259999999999899</c:v>
                </c:pt>
                <c:pt idx="1727">
                  <c:v>17.2699999999999</c:v>
                </c:pt>
                <c:pt idx="1728">
                  <c:v>17.279999999999902</c:v>
                </c:pt>
                <c:pt idx="1729">
                  <c:v>17.289999999999903</c:v>
                </c:pt>
                <c:pt idx="1730">
                  <c:v>17.299999999999905</c:v>
                </c:pt>
                <c:pt idx="1731">
                  <c:v>17.309999999999906</c:v>
                </c:pt>
                <c:pt idx="1732">
                  <c:v>17.319999999999908</c:v>
                </c:pt>
                <c:pt idx="1733">
                  <c:v>17.329999999999909</c:v>
                </c:pt>
                <c:pt idx="1734">
                  <c:v>17.339999999999911</c:v>
                </c:pt>
                <c:pt idx="1735">
                  <c:v>17.349999999999913</c:v>
                </c:pt>
                <c:pt idx="1736">
                  <c:v>17.359999999999914</c:v>
                </c:pt>
                <c:pt idx="1737">
                  <c:v>17.369999999999916</c:v>
                </c:pt>
                <c:pt idx="1738">
                  <c:v>17.379999999999917</c:v>
                </c:pt>
                <c:pt idx="1739">
                  <c:v>17.389999999999919</c:v>
                </c:pt>
                <c:pt idx="1740">
                  <c:v>17.39999999999992</c:v>
                </c:pt>
                <c:pt idx="1741">
                  <c:v>17.409999999999922</c:v>
                </c:pt>
                <c:pt idx="1742">
                  <c:v>17.419999999999924</c:v>
                </c:pt>
                <c:pt idx="1743">
                  <c:v>17.429999999999925</c:v>
                </c:pt>
                <c:pt idx="1744">
                  <c:v>17.439999999999927</c:v>
                </c:pt>
                <c:pt idx="1745">
                  <c:v>17.449999999999928</c:v>
                </c:pt>
                <c:pt idx="1746">
                  <c:v>17.45999999999993</c:v>
                </c:pt>
                <c:pt idx="1747">
                  <c:v>17.469999999999931</c:v>
                </c:pt>
                <c:pt idx="1748">
                  <c:v>17.479999999999933</c:v>
                </c:pt>
                <c:pt idx="1749">
                  <c:v>17.489999999999934</c:v>
                </c:pt>
                <c:pt idx="1750">
                  <c:v>17.499999999999936</c:v>
                </c:pt>
                <c:pt idx="1751">
                  <c:v>17.509999999999938</c:v>
                </c:pt>
                <c:pt idx="1752">
                  <c:v>17.519999999999939</c:v>
                </c:pt>
                <c:pt idx="1753">
                  <c:v>17.529999999999941</c:v>
                </c:pt>
                <c:pt idx="1754">
                  <c:v>17.539999999999942</c:v>
                </c:pt>
                <c:pt idx="1755">
                  <c:v>17.549999999999944</c:v>
                </c:pt>
                <c:pt idx="1756">
                  <c:v>17.559999999999945</c:v>
                </c:pt>
                <c:pt idx="1757">
                  <c:v>17.569999999999947</c:v>
                </c:pt>
                <c:pt idx="1758">
                  <c:v>17.579999999999949</c:v>
                </c:pt>
                <c:pt idx="1759">
                  <c:v>17.58999999999995</c:v>
                </c:pt>
                <c:pt idx="1760">
                  <c:v>17.599999999999952</c:v>
                </c:pt>
                <c:pt idx="1761">
                  <c:v>17.609999999999953</c:v>
                </c:pt>
                <c:pt idx="1762">
                  <c:v>17.619999999999955</c:v>
                </c:pt>
                <c:pt idx="1763">
                  <c:v>17.629999999999956</c:v>
                </c:pt>
                <c:pt idx="1764">
                  <c:v>17.639999999999958</c:v>
                </c:pt>
                <c:pt idx="1765">
                  <c:v>17.649999999999959</c:v>
                </c:pt>
                <c:pt idx="1766">
                  <c:v>17.659999999999961</c:v>
                </c:pt>
                <c:pt idx="1767">
                  <c:v>17.669999999999963</c:v>
                </c:pt>
                <c:pt idx="1768">
                  <c:v>17.679999999999964</c:v>
                </c:pt>
                <c:pt idx="1769">
                  <c:v>17.689999999999966</c:v>
                </c:pt>
                <c:pt idx="1770">
                  <c:v>17.699999999999967</c:v>
                </c:pt>
                <c:pt idx="1771">
                  <c:v>17.709999999999969</c:v>
                </c:pt>
                <c:pt idx="1772">
                  <c:v>17.71999999999997</c:v>
                </c:pt>
                <c:pt idx="1773">
                  <c:v>17.729999999999972</c:v>
                </c:pt>
                <c:pt idx="1774">
                  <c:v>17.739999999999974</c:v>
                </c:pt>
                <c:pt idx="1775">
                  <c:v>17.749999999999975</c:v>
                </c:pt>
                <c:pt idx="1776">
                  <c:v>17.759999999999977</c:v>
                </c:pt>
                <c:pt idx="1777">
                  <c:v>17.769999999999978</c:v>
                </c:pt>
                <c:pt idx="1778">
                  <c:v>17.77999999999998</c:v>
                </c:pt>
                <c:pt idx="1779">
                  <c:v>17.789999999999981</c:v>
                </c:pt>
                <c:pt idx="1780">
                  <c:v>17.799999999999983</c:v>
                </c:pt>
                <c:pt idx="1781">
                  <c:v>17.809999999999985</c:v>
                </c:pt>
                <c:pt idx="1782">
                  <c:v>17.819999999999986</c:v>
                </c:pt>
                <c:pt idx="1783">
                  <c:v>17.829999999999988</c:v>
                </c:pt>
                <c:pt idx="1784">
                  <c:v>17.839999999999989</c:v>
                </c:pt>
                <c:pt idx="1785">
                  <c:v>17.849999999999991</c:v>
                </c:pt>
                <c:pt idx="1786">
                  <c:v>17.859999999999992</c:v>
                </c:pt>
                <c:pt idx="1787">
                  <c:v>17.869999999999994</c:v>
                </c:pt>
                <c:pt idx="1788">
                  <c:v>17.879999999999995</c:v>
                </c:pt>
                <c:pt idx="1789">
                  <c:v>17.889999999999997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17.930000000000003</c:v>
                </c:pt>
                <c:pt idx="1794">
                  <c:v>17.940000000000005</c:v>
                </c:pt>
                <c:pt idx="1795">
                  <c:v>17.950000000000006</c:v>
                </c:pt>
                <c:pt idx="1796">
                  <c:v>17.960000000000008</c:v>
                </c:pt>
                <c:pt idx="1797">
                  <c:v>17.97000000000001</c:v>
                </c:pt>
                <c:pt idx="1798">
                  <c:v>17.980000000000011</c:v>
                </c:pt>
                <c:pt idx="1799">
                  <c:v>17.990000000000013</c:v>
                </c:pt>
                <c:pt idx="1800">
                  <c:v>18.000000000000014</c:v>
                </c:pt>
                <c:pt idx="1801">
                  <c:v>18.010000000000016</c:v>
                </c:pt>
                <c:pt idx="1802">
                  <c:v>18.020000000000017</c:v>
                </c:pt>
                <c:pt idx="1803">
                  <c:v>18.030000000000019</c:v>
                </c:pt>
                <c:pt idx="1804">
                  <c:v>18.04000000000002</c:v>
                </c:pt>
                <c:pt idx="1805">
                  <c:v>18.050000000000022</c:v>
                </c:pt>
                <c:pt idx="1806">
                  <c:v>18.060000000000024</c:v>
                </c:pt>
                <c:pt idx="1807">
                  <c:v>18.070000000000025</c:v>
                </c:pt>
                <c:pt idx="1808">
                  <c:v>18.080000000000027</c:v>
                </c:pt>
                <c:pt idx="1809">
                  <c:v>18.090000000000028</c:v>
                </c:pt>
                <c:pt idx="1810">
                  <c:v>18.10000000000003</c:v>
                </c:pt>
                <c:pt idx="1811">
                  <c:v>18.110000000000031</c:v>
                </c:pt>
                <c:pt idx="1812">
                  <c:v>18.120000000000033</c:v>
                </c:pt>
                <c:pt idx="1813">
                  <c:v>18.130000000000035</c:v>
                </c:pt>
                <c:pt idx="1814">
                  <c:v>18.140000000000036</c:v>
                </c:pt>
                <c:pt idx="1815">
                  <c:v>18.150000000000038</c:v>
                </c:pt>
                <c:pt idx="1816">
                  <c:v>18.160000000000039</c:v>
                </c:pt>
                <c:pt idx="1817">
                  <c:v>18.170000000000041</c:v>
                </c:pt>
                <c:pt idx="1818">
                  <c:v>18.180000000000042</c:v>
                </c:pt>
                <c:pt idx="1819">
                  <c:v>18.190000000000044</c:v>
                </c:pt>
                <c:pt idx="1820">
                  <c:v>18.200000000000045</c:v>
                </c:pt>
                <c:pt idx="1821">
                  <c:v>18.210000000000047</c:v>
                </c:pt>
                <c:pt idx="1822">
                  <c:v>18.220000000000049</c:v>
                </c:pt>
                <c:pt idx="1823">
                  <c:v>18.23000000000005</c:v>
                </c:pt>
                <c:pt idx="1824">
                  <c:v>18.240000000000052</c:v>
                </c:pt>
                <c:pt idx="1825">
                  <c:v>18.250000000000053</c:v>
                </c:pt>
                <c:pt idx="1826">
                  <c:v>18.260000000000055</c:v>
                </c:pt>
                <c:pt idx="1827">
                  <c:v>18.270000000000056</c:v>
                </c:pt>
                <c:pt idx="1828">
                  <c:v>18.280000000000058</c:v>
                </c:pt>
                <c:pt idx="1829">
                  <c:v>18.29000000000006</c:v>
                </c:pt>
                <c:pt idx="1830">
                  <c:v>18.300000000000061</c:v>
                </c:pt>
                <c:pt idx="1831">
                  <c:v>18.310000000000063</c:v>
                </c:pt>
                <c:pt idx="1832">
                  <c:v>18.320000000000064</c:v>
                </c:pt>
                <c:pt idx="1833">
                  <c:v>18.330000000000066</c:v>
                </c:pt>
                <c:pt idx="1834">
                  <c:v>18.340000000000067</c:v>
                </c:pt>
                <c:pt idx="1835">
                  <c:v>18.350000000000069</c:v>
                </c:pt>
                <c:pt idx="1836">
                  <c:v>18.36000000000007</c:v>
                </c:pt>
                <c:pt idx="1837">
                  <c:v>18.370000000000072</c:v>
                </c:pt>
                <c:pt idx="1838">
                  <c:v>18.380000000000074</c:v>
                </c:pt>
                <c:pt idx="1839">
                  <c:v>18.390000000000075</c:v>
                </c:pt>
                <c:pt idx="1840">
                  <c:v>18.400000000000077</c:v>
                </c:pt>
                <c:pt idx="1841">
                  <c:v>18.410000000000078</c:v>
                </c:pt>
                <c:pt idx="1842">
                  <c:v>18.42000000000008</c:v>
                </c:pt>
                <c:pt idx="1843">
                  <c:v>18.430000000000081</c:v>
                </c:pt>
                <c:pt idx="1844">
                  <c:v>18.440000000000083</c:v>
                </c:pt>
                <c:pt idx="1845">
                  <c:v>18.450000000000085</c:v>
                </c:pt>
                <c:pt idx="1846">
                  <c:v>18.460000000000086</c:v>
                </c:pt>
                <c:pt idx="1847">
                  <c:v>18.470000000000088</c:v>
                </c:pt>
                <c:pt idx="1848">
                  <c:v>18.480000000000089</c:v>
                </c:pt>
                <c:pt idx="1849">
                  <c:v>18.490000000000091</c:v>
                </c:pt>
                <c:pt idx="1850">
                  <c:v>18.500000000000092</c:v>
                </c:pt>
                <c:pt idx="1851">
                  <c:v>18.510000000000094</c:v>
                </c:pt>
                <c:pt idx="1852">
                  <c:v>18.520000000000095</c:v>
                </c:pt>
                <c:pt idx="1853">
                  <c:v>18.530000000000097</c:v>
                </c:pt>
                <c:pt idx="1854">
                  <c:v>18.540000000000099</c:v>
                </c:pt>
                <c:pt idx="1855">
                  <c:v>18.5500000000001</c:v>
                </c:pt>
                <c:pt idx="1856">
                  <c:v>18.560000000000102</c:v>
                </c:pt>
                <c:pt idx="1857">
                  <c:v>18.570000000000103</c:v>
                </c:pt>
                <c:pt idx="1858">
                  <c:v>18.580000000000105</c:v>
                </c:pt>
                <c:pt idx="1859">
                  <c:v>18.590000000000106</c:v>
                </c:pt>
                <c:pt idx="1860">
                  <c:v>18.600000000000108</c:v>
                </c:pt>
                <c:pt idx="1861">
                  <c:v>18.61000000000011</c:v>
                </c:pt>
                <c:pt idx="1862">
                  <c:v>18.620000000000111</c:v>
                </c:pt>
                <c:pt idx="1863">
                  <c:v>18.630000000000113</c:v>
                </c:pt>
                <c:pt idx="1864">
                  <c:v>18.640000000000114</c:v>
                </c:pt>
                <c:pt idx="1865">
                  <c:v>18.650000000000116</c:v>
                </c:pt>
                <c:pt idx="1866">
                  <c:v>18.660000000000117</c:v>
                </c:pt>
                <c:pt idx="1867">
                  <c:v>18.670000000000119</c:v>
                </c:pt>
                <c:pt idx="1868">
                  <c:v>18.680000000000121</c:v>
                </c:pt>
                <c:pt idx="1869">
                  <c:v>18.690000000000122</c:v>
                </c:pt>
                <c:pt idx="1870">
                  <c:v>18.700000000000124</c:v>
                </c:pt>
                <c:pt idx="1871">
                  <c:v>18.710000000000125</c:v>
                </c:pt>
                <c:pt idx="1872">
                  <c:v>18.720000000000127</c:v>
                </c:pt>
                <c:pt idx="1873">
                  <c:v>18.730000000000128</c:v>
                </c:pt>
                <c:pt idx="1874">
                  <c:v>18.74000000000013</c:v>
                </c:pt>
                <c:pt idx="1875">
                  <c:v>18.750000000000131</c:v>
                </c:pt>
                <c:pt idx="1876">
                  <c:v>18.760000000000133</c:v>
                </c:pt>
                <c:pt idx="1877">
                  <c:v>18.770000000000135</c:v>
                </c:pt>
                <c:pt idx="1878">
                  <c:v>18.780000000000136</c:v>
                </c:pt>
                <c:pt idx="1879">
                  <c:v>18.790000000000138</c:v>
                </c:pt>
                <c:pt idx="1880">
                  <c:v>18.800000000000139</c:v>
                </c:pt>
                <c:pt idx="1881">
                  <c:v>18.810000000000141</c:v>
                </c:pt>
                <c:pt idx="1882">
                  <c:v>18.820000000000142</c:v>
                </c:pt>
                <c:pt idx="1883">
                  <c:v>18.830000000000144</c:v>
                </c:pt>
                <c:pt idx="1884">
                  <c:v>18.840000000000146</c:v>
                </c:pt>
                <c:pt idx="1885">
                  <c:v>18.850000000000147</c:v>
                </c:pt>
                <c:pt idx="1886">
                  <c:v>18.860000000000149</c:v>
                </c:pt>
                <c:pt idx="1887">
                  <c:v>18.87000000000015</c:v>
                </c:pt>
                <c:pt idx="1888">
                  <c:v>18.880000000000152</c:v>
                </c:pt>
                <c:pt idx="1889">
                  <c:v>18.890000000000153</c:v>
                </c:pt>
                <c:pt idx="1890">
                  <c:v>18.900000000000155</c:v>
                </c:pt>
                <c:pt idx="1891">
                  <c:v>18.910000000000156</c:v>
                </c:pt>
                <c:pt idx="1892">
                  <c:v>18.920000000000158</c:v>
                </c:pt>
                <c:pt idx="1893">
                  <c:v>18.93000000000016</c:v>
                </c:pt>
                <c:pt idx="1894">
                  <c:v>18.940000000000161</c:v>
                </c:pt>
                <c:pt idx="1895">
                  <c:v>18.950000000000163</c:v>
                </c:pt>
                <c:pt idx="1896">
                  <c:v>18.960000000000164</c:v>
                </c:pt>
                <c:pt idx="1897">
                  <c:v>18.970000000000166</c:v>
                </c:pt>
                <c:pt idx="1898">
                  <c:v>18.980000000000167</c:v>
                </c:pt>
                <c:pt idx="1899">
                  <c:v>18.990000000000169</c:v>
                </c:pt>
                <c:pt idx="1900">
                  <c:v>19.000000000000171</c:v>
                </c:pt>
                <c:pt idx="1901">
                  <c:v>19.010000000000172</c:v>
                </c:pt>
                <c:pt idx="1902">
                  <c:v>19.020000000000174</c:v>
                </c:pt>
                <c:pt idx="1903">
                  <c:v>19.030000000000175</c:v>
                </c:pt>
                <c:pt idx="1904">
                  <c:v>19.040000000000177</c:v>
                </c:pt>
                <c:pt idx="1905">
                  <c:v>19.050000000000178</c:v>
                </c:pt>
                <c:pt idx="1906">
                  <c:v>19.06000000000018</c:v>
                </c:pt>
                <c:pt idx="1907">
                  <c:v>19.070000000000181</c:v>
                </c:pt>
                <c:pt idx="1908">
                  <c:v>19.080000000000183</c:v>
                </c:pt>
                <c:pt idx="1909">
                  <c:v>19.090000000000185</c:v>
                </c:pt>
                <c:pt idx="1910">
                  <c:v>19.100000000000186</c:v>
                </c:pt>
                <c:pt idx="1911">
                  <c:v>19.110000000000188</c:v>
                </c:pt>
                <c:pt idx="1912">
                  <c:v>19.120000000000189</c:v>
                </c:pt>
                <c:pt idx="1913">
                  <c:v>19.130000000000191</c:v>
                </c:pt>
                <c:pt idx="1914">
                  <c:v>19.140000000000192</c:v>
                </c:pt>
                <c:pt idx="1915">
                  <c:v>19.150000000000194</c:v>
                </c:pt>
                <c:pt idx="1916">
                  <c:v>19.160000000000196</c:v>
                </c:pt>
                <c:pt idx="1917">
                  <c:v>19.170000000000197</c:v>
                </c:pt>
                <c:pt idx="1918">
                  <c:v>19.180000000000199</c:v>
                </c:pt>
                <c:pt idx="1919">
                  <c:v>19.1900000000002</c:v>
                </c:pt>
                <c:pt idx="1920">
                  <c:v>19.200000000000202</c:v>
                </c:pt>
                <c:pt idx="1921">
                  <c:v>19.210000000000203</c:v>
                </c:pt>
                <c:pt idx="1922">
                  <c:v>19.220000000000205</c:v>
                </c:pt>
                <c:pt idx="1923">
                  <c:v>19.230000000000206</c:v>
                </c:pt>
                <c:pt idx="1924">
                  <c:v>19.240000000000208</c:v>
                </c:pt>
                <c:pt idx="1925">
                  <c:v>19.25000000000021</c:v>
                </c:pt>
                <c:pt idx="1926">
                  <c:v>19.260000000000211</c:v>
                </c:pt>
                <c:pt idx="1927">
                  <c:v>19.270000000000213</c:v>
                </c:pt>
                <c:pt idx="1928">
                  <c:v>19.280000000000214</c:v>
                </c:pt>
                <c:pt idx="1929">
                  <c:v>19.290000000000216</c:v>
                </c:pt>
                <c:pt idx="1930">
                  <c:v>19.300000000000217</c:v>
                </c:pt>
                <c:pt idx="1931">
                  <c:v>19.310000000000219</c:v>
                </c:pt>
                <c:pt idx="1932">
                  <c:v>19.320000000000221</c:v>
                </c:pt>
                <c:pt idx="1933">
                  <c:v>19.330000000000222</c:v>
                </c:pt>
                <c:pt idx="1934">
                  <c:v>19.340000000000224</c:v>
                </c:pt>
                <c:pt idx="1935">
                  <c:v>19.350000000000225</c:v>
                </c:pt>
                <c:pt idx="1936">
                  <c:v>19.360000000000227</c:v>
                </c:pt>
                <c:pt idx="1937">
                  <c:v>19.370000000000228</c:v>
                </c:pt>
                <c:pt idx="1938">
                  <c:v>19.38000000000023</c:v>
                </c:pt>
                <c:pt idx="1939">
                  <c:v>19.390000000000231</c:v>
                </c:pt>
                <c:pt idx="1940">
                  <c:v>19.400000000000233</c:v>
                </c:pt>
                <c:pt idx="1941">
                  <c:v>19.410000000000235</c:v>
                </c:pt>
                <c:pt idx="1942">
                  <c:v>19.420000000000236</c:v>
                </c:pt>
                <c:pt idx="1943">
                  <c:v>19.430000000000238</c:v>
                </c:pt>
                <c:pt idx="1944">
                  <c:v>19.440000000000239</c:v>
                </c:pt>
                <c:pt idx="1945">
                  <c:v>19.450000000000241</c:v>
                </c:pt>
                <c:pt idx="1946">
                  <c:v>19.460000000000242</c:v>
                </c:pt>
                <c:pt idx="1947">
                  <c:v>19.470000000000244</c:v>
                </c:pt>
                <c:pt idx="1948">
                  <c:v>19.480000000000246</c:v>
                </c:pt>
                <c:pt idx="1949">
                  <c:v>19.490000000000247</c:v>
                </c:pt>
                <c:pt idx="1950">
                  <c:v>19.500000000000249</c:v>
                </c:pt>
                <c:pt idx="1951">
                  <c:v>19.51000000000025</c:v>
                </c:pt>
                <c:pt idx="1952">
                  <c:v>19.520000000000252</c:v>
                </c:pt>
                <c:pt idx="1953">
                  <c:v>19.530000000000253</c:v>
                </c:pt>
                <c:pt idx="1954">
                  <c:v>19.540000000000255</c:v>
                </c:pt>
                <c:pt idx="1955">
                  <c:v>19.550000000000257</c:v>
                </c:pt>
                <c:pt idx="1956">
                  <c:v>19.560000000000258</c:v>
                </c:pt>
                <c:pt idx="1957">
                  <c:v>19.57000000000026</c:v>
                </c:pt>
                <c:pt idx="1958">
                  <c:v>19.580000000000261</c:v>
                </c:pt>
                <c:pt idx="1959">
                  <c:v>19.590000000000263</c:v>
                </c:pt>
                <c:pt idx="1960">
                  <c:v>19.600000000000264</c:v>
                </c:pt>
                <c:pt idx="1961">
                  <c:v>19.610000000000266</c:v>
                </c:pt>
                <c:pt idx="1962">
                  <c:v>19.620000000000267</c:v>
                </c:pt>
                <c:pt idx="1963">
                  <c:v>19.630000000000269</c:v>
                </c:pt>
                <c:pt idx="1964">
                  <c:v>19.640000000000271</c:v>
                </c:pt>
                <c:pt idx="1965">
                  <c:v>19.650000000000272</c:v>
                </c:pt>
                <c:pt idx="1966">
                  <c:v>19.660000000000274</c:v>
                </c:pt>
                <c:pt idx="1967">
                  <c:v>19.670000000000275</c:v>
                </c:pt>
                <c:pt idx="1968">
                  <c:v>19.680000000000277</c:v>
                </c:pt>
                <c:pt idx="1969">
                  <c:v>19.690000000000278</c:v>
                </c:pt>
                <c:pt idx="1970">
                  <c:v>19.70000000000028</c:v>
                </c:pt>
                <c:pt idx="1971">
                  <c:v>19.710000000000282</c:v>
                </c:pt>
                <c:pt idx="1972">
                  <c:v>19.720000000000283</c:v>
                </c:pt>
                <c:pt idx="1973">
                  <c:v>19.730000000000285</c:v>
                </c:pt>
                <c:pt idx="1974">
                  <c:v>19.740000000000286</c:v>
                </c:pt>
                <c:pt idx="1975">
                  <c:v>19.750000000000288</c:v>
                </c:pt>
                <c:pt idx="1976">
                  <c:v>19.760000000000289</c:v>
                </c:pt>
                <c:pt idx="1977">
                  <c:v>19.770000000000291</c:v>
                </c:pt>
                <c:pt idx="1978">
                  <c:v>19.780000000000292</c:v>
                </c:pt>
                <c:pt idx="1979">
                  <c:v>19.790000000000294</c:v>
                </c:pt>
                <c:pt idx="1980">
                  <c:v>19.800000000000296</c:v>
                </c:pt>
                <c:pt idx="1981">
                  <c:v>19.810000000000297</c:v>
                </c:pt>
                <c:pt idx="1982">
                  <c:v>19.820000000000299</c:v>
                </c:pt>
                <c:pt idx="1983">
                  <c:v>19.8300000000003</c:v>
                </c:pt>
                <c:pt idx="1984">
                  <c:v>19.840000000000302</c:v>
                </c:pt>
                <c:pt idx="1985">
                  <c:v>19.850000000000303</c:v>
                </c:pt>
                <c:pt idx="1986">
                  <c:v>19.860000000000305</c:v>
                </c:pt>
                <c:pt idx="1987">
                  <c:v>19.870000000000307</c:v>
                </c:pt>
                <c:pt idx="1988">
                  <c:v>19.880000000000308</c:v>
                </c:pt>
                <c:pt idx="1989">
                  <c:v>19.89000000000031</c:v>
                </c:pt>
                <c:pt idx="1990">
                  <c:v>19.900000000000311</c:v>
                </c:pt>
                <c:pt idx="1991">
                  <c:v>19.910000000000313</c:v>
                </c:pt>
                <c:pt idx="1992">
                  <c:v>19.920000000000314</c:v>
                </c:pt>
                <c:pt idx="1993">
                  <c:v>19.930000000000316</c:v>
                </c:pt>
                <c:pt idx="1994">
                  <c:v>19.940000000000317</c:v>
                </c:pt>
                <c:pt idx="1995">
                  <c:v>19.950000000000319</c:v>
                </c:pt>
                <c:pt idx="1996">
                  <c:v>19.960000000000321</c:v>
                </c:pt>
                <c:pt idx="1997">
                  <c:v>19.970000000000322</c:v>
                </c:pt>
                <c:pt idx="1998">
                  <c:v>19.980000000000324</c:v>
                </c:pt>
                <c:pt idx="1999">
                  <c:v>19.990000000000325</c:v>
                </c:pt>
                <c:pt idx="2000">
                  <c:v>20.000000000000327</c:v>
                </c:pt>
              </c:numCache>
            </c:numRef>
          </c:xVal>
          <c:yVal>
            <c:numRef>
              <c:f>Abschn_1.10!$B$2:$B$2245</c:f>
              <c:numCache>
                <c:formatCode>0.000</c:formatCode>
                <c:ptCount val="2244"/>
                <c:pt idx="0">
                  <c:v>0</c:v>
                </c:pt>
                <c:pt idx="1">
                  <c:v>0</c:v>
                </c:pt>
                <c:pt idx="2">
                  <c:v>4.948166165581597E-4</c:v>
                </c:pt>
                <c:pt idx="3">
                  <c:v>9.896332331163194E-4</c:v>
                </c:pt>
                <c:pt idx="4">
                  <c:v>1.9636527097899644E-3</c:v>
                </c:pt>
                <c:pt idx="5">
                  <c:v>2.937672186463609E-3</c:v>
                </c:pt>
                <c:pt idx="6">
                  <c:v>4.3600365253807409E-3</c:v>
                </c:pt>
                <c:pt idx="7">
                  <c:v>5.7824008642978729E-3</c:v>
                </c:pt>
                <c:pt idx="8">
                  <c:v>7.6077390828995506E-3</c:v>
                </c:pt>
                <c:pt idx="9">
                  <c:v>9.4330773015012283E-3</c:v>
                </c:pt>
                <c:pt idx="10">
                  <c:v>1.1602583037746608E-2</c:v>
                </c:pt>
                <c:pt idx="11">
                  <c:v>1.3772088773991985E-2</c:v>
                </c:pt>
                <c:pt idx="12">
                  <c:v>1.6214921530479695E-2</c:v>
                </c:pt>
                <c:pt idx="13">
                  <c:v>1.8657754286967407E-2</c:v>
                </c:pt>
                <c:pt idx="14">
                  <c:v>2.1292734736497468E-2</c:v>
                </c:pt>
                <c:pt idx="15">
                  <c:v>2.3927715186027525E-2</c:v>
                </c:pt>
                <c:pt idx="16">
                  <c:v>2.666527867770269E-2</c:v>
                </c:pt>
                <c:pt idx="17">
                  <c:v>2.9402842169377854E-2</c:v>
                </c:pt>
                <c:pt idx="18">
                  <c:v>3.2147209000494746E-2</c:v>
                </c:pt>
                <c:pt idx="19">
                  <c:v>3.4891575831611635E-2</c:v>
                </c:pt>
                <c:pt idx="20">
                  <c:v>3.7543092097928679E-2</c:v>
                </c:pt>
                <c:pt idx="21">
                  <c:v>4.0194608364245731E-2</c:v>
                </c:pt>
                <c:pt idx="22">
                  <c:v>4.2652207365747541E-2</c:v>
                </c:pt>
                <c:pt idx="23">
                  <c:v>4.5109806367249351E-2</c:v>
                </c:pt>
                <c:pt idx="24">
                  <c:v>4.7273537706821342E-2</c:v>
                </c:pt>
                <c:pt idx="25">
                  <c:v>4.943726904639334E-2</c:v>
                </c:pt>
                <c:pt idx="26">
                  <c:v>5.1210840774473243E-2</c:v>
                </c:pt>
                <c:pt idx="27">
                  <c:v>5.298441250255314E-2</c:v>
                </c:pt>
                <c:pt idx="28">
                  <c:v>5.4277690971291218E-2</c:v>
                </c:pt>
                <c:pt idx="29">
                  <c:v>5.5570969440029289E-2</c:v>
                </c:pt>
                <c:pt idx="30">
                  <c:v>5.6302381954277683E-2</c:v>
                </c:pt>
                <c:pt idx="31">
                  <c:v>5.7033794468526078E-2</c:v>
                </c:pt>
                <c:pt idx="32">
                  <c:v>5.7132581355243822E-2</c:v>
                </c:pt>
                <c:pt idx="33">
                  <c:v>5.7231368241961567E-2</c:v>
                </c:pt>
                <c:pt idx="34">
                  <c:v>5.6639633580148688E-2</c:v>
                </c:pt>
                <c:pt idx="35">
                  <c:v>5.6047898918335802E-2</c:v>
                </c:pt>
                <c:pt idx="36">
                  <c:v>5.4722412833190959E-2</c:v>
                </c:pt>
                <c:pt idx="37">
                  <c:v>5.3396926748046122E-2</c:v>
                </c:pt>
                <c:pt idx="38">
                  <c:v>5.1310636810255675E-2</c:v>
                </c:pt>
                <c:pt idx="39">
                  <c:v>4.922434687246522E-2</c:v>
                </c:pt>
                <c:pt idx="40">
                  <c:v>4.6367561671893036E-2</c:v>
                </c:pt>
                <c:pt idx="41">
                  <c:v>4.3510776471320851E-2</c:v>
                </c:pt>
                <c:pt idx="42">
                  <c:v>3.9891990751843354E-2</c:v>
                </c:pt>
                <c:pt idx="43">
                  <c:v>3.6273205032365856E-2</c:v>
                </c:pt>
                <c:pt idx="44">
                  <c:v>3.1919542763442554E-2</c:v>
                </c:pt>
                <c:pt idx="45">
                  <c:v>2.7565880494519246E-2</c:v>
                </c:pt>
                <c:pt idx="46">
                  <c:v>2.2523139783999474E-2</c:v>
                </c:pt>
                <c:pt idx="47">
                  <c:v>1.7480399073479702E-2</c:v>
                </c:pt>
                <c:pt idx="48">
                  <c:v>1.181269075265344E-2</c:v>
                </c:pt>
                <c:pt idx="49">
                  <c:v>6.1449824318271767E-3</c:v>
                </c:pt>
                <c:pt idx="50">
                  <c:v>-6.6037683175429983E-5</c:v>
                </c:pt>
                <c:pt idx="51">
                  <c:v>-6.2770577981780366E-3</c:v>
                </c:pt>
                <c:pt idx="52">
                  <c:v>-1.293335470160187E-2</c:v>
                </c:pt>
                <c:pt idx="53">
                  <c:v>-1.9589651605025703E-2</c:v>
                </c:pt>
                <c:pt idx="54">
                  <c:v>-2.6578358493107492E-2</c:v>
                </c:pt>
                <c:pt idx="55">
                  <c:v>-3.3567065381189282E-2</c:v>
                </c:pt>
                <c:pt idx="56">
                  <c:v>-4.076238821598898E-2</c:v>
                </c:pt>
                <c:pt idx="57">
                  <c:v>-4.7957711050788679E-2</c:v>
                </c:pt>
                <c:pt idx="58">
                  <c:v>-5.5223158293588856E-2</c:v>
                </c:pt>
                <c:pt idx="59">
                  <c:v>-6.248860553638904E-2</c:v>
                </c:pt>
                <c:pt idx="60">
                  <c:v>-6.9679504005297974E-2</c:v>
                </c:pt>
                <c:pt idx="61">
                  <c:v>-7.68704024742069E-2</c:v>
                </c:pt>
                <c:pt idx="62">
                  <c:v>-8.383665391491299E-2</c:v>
                </c:pt>
                <c:pt idx="63">
                  <c:v>-9.0802905355619065E-2</c:v>
                </c:pt>
                <c:pt idx="64">
                  <c:v>-9.7391932755230004E-2</c:v>
                </c:pt>
                <c:pt idx="65">
                  <c:v>-0.10398096015484096</c:v>
                </c:pt>
                <c:pt idx="66">
                  <c:v>-0.11004078819189408</c:v>
                </c:pt>
                <c:pt idx="67">
                  <c:v>-0.11610061622894721</c:v>
                </c:pt>
                <c:pt idx="68">
                  <c:v>-0.12148302663708029</c:v>
                </c:pt>
                <c:pt idx="69">
                  <c:v>-0.12686543704521336</c:v>
                </c:pt>
                <c:pt idx="70">
                  <c:v>-0.13142913715433738</c:v>
                </c:pt>
                <c:pt idx="71">
                  <c:v>-0.1359928372634614</c:v>
                </c:pt>
                <c:pt idx="72">
                  <c:v>-0.1396065786312472</c:v>
                </c:pt>
                <c:pt idx="73">
                  <c:v>-0.14322031999903298</c:v>
                </c:pt>
                <c:pt idx="74">
                  <c:v>-0.1457659038964641</c:v>
                </c:pt>
                <c:pt idx="75">
                  <c:v>-0.14831148779389519</c:v>
                </c:pt>
                <c:pt idx="76">
                  <c:v>-0.14968659537867629</c:v>
                </c:pt>
                <c:pt idx="77">
                  <c:v>-0.15106170296345742</c:v>
                </c:pt>
                <c:pt idx="78">
                  <c:v>-0.15118249025860178</c:v>
                </c:pt>
                <c:pt idx="79">
                  <c:v>-0.15130327755374615</c:v>
                </c:pt>
                <c:pt idx="80">
                  <c:v>-0.15010667881727929</c:v>
                </c:pt>
                <c:pt idx="81">
                  <c:v>-0.14891008008081244</c:v>
                </c:pt>
                <c:pt idx="82">
                  <c:v>-0.14635576775531842</c:v>
                </c:pt>
                <c:pt idx="83">
                  <c:v>-0.14380145542982439</c:v>
                </c:pt>
                <c:pt idx="84">
                  <c:v>-0.13987341052487273</c:v>
                </c:pt>
                <c:pt idx="85">
                  <c:v>-0.13594536561992107</c:v>
                </c:pt>
                <c:pt idx="86">
                  <c:v>-0.13065301901299869</c:v>
                </c:pt>
                <c:pt idx="87">
                  <c:v>-0.12536067240607632</c:v>
                </c:pt>
                <c:pt idx="88">
                  <c:v>-0.11873958503619113</c:v>
                </c:pt>
                <c:pt idx="89">
                  <c:v>-0.11211849766630594</c:v>
                </c:pt>
                <c:pt idx="90">
                  <c:v>-0.10423055580943896</c:v>
                </c:pt>
                <c:pt idx="91">
                  <c:v>-9.6342613952571987E-2</c:v>
                </c:pt>
                <c:pt idx="92">
                  <c:v>-8.7275724565190435E-2</c:v>
                </c:pt>
                <c:pt idx="93">
                  <c:v>-7.8208835177808883E-2</c:v>
                </c:pt>
                <c:pt idx="94">
                  <c:v>-6.8076115516834235E-2</c:v>
                </c:pt>
                <c:pt idx="95">
                  <c:v>-5.7943395855859586E-2</c:v>
                </c:pt>
                <c:pt idx="96">
                  <c:v>-4.6881861064254543E-2</c:v>
                </c:pt>
                <c:pt idx="97">
                  <c:v>-3.58203262726495E-2</c:v>
                </c:pt>
                <c:pt idx="98">
                  <c:v>-2.3989088185869492E-2</c:v>
                </c:pt>
                <c:pt idx="99">
                  <c:v>-1.2157850099089484E-2</c:v>
                </c:pt>
                <c:pt idx="100">
                  <c:v>2.6414999784771243E-4</c:v>
                </c:pt>
                <c:pt idx="101">
                  <c:v>1.2686150094784909E-2</c:v>
                </c:pt>
                <c:pt idx="102">
                  <c:v>2.550284282422012E-2</c:v>
                </c:pt>
                <c:pt idx="103">
                  <c:v>3.8319535553655332E-2</c:v>
                </c:pt>
                <c:pt idx="104">
                  <c:v>5.1320818218510783E-2</c:v>
                </c:pt>
                <c:pt idx="105">
                  <c:v>6.4322100883366234E-2</c:v>
                </c:pt>
                <c:pt idx="106">
                  <c:v>7.7287276808454014E-2</c:v>
                </c:pt>
                <c:pt idx="107">
                  <c:v>9.025245273354178E-2</c:v>
                </c:pt>
                <c:pt idx="108">
                  <c:v>0.10295395894724135</c:v>
                </c:pt>
                <c:pt idx="109">
                  <c:v>0.11565546516094094</c:v>
                </c:pt>
                <c:pt idx="110">
                  <c:v>0.12786282572814156</c:v>
                </c:pt>
                <c:pt idx="111">
                  <c:v>0.14007018629534218</c:v>
                </c:pt>
                <c:pt idx="112">
                  <c:v>0.15155412320138348</c:v>
                </c:pt>
                <c:pt idx="113">
                  <c:v>0.16303806010742478</c:v>
                </c:pt>
                <c:pt idx="114">
                  <c:v>0.17357468934640963</c:v>
                </c:pt>
                <c:pt idx="115">
                  <c:v>0.18411131858539448</c:v>
                </c:pt>
                <c:pt idx="116">
                  <c:v>0.19348635611946502</c:v>
                </c:pt>
                <c:pt idx="117">
                  <c:v>0.20286139365353556</c:v>
                </c:pt>
                <c:pt idx="118">
                  <c:v>0.21087429425553489</c:v>
                </c:pt>
                <c:pt idx="119">
                  <c:v>0.21888719485753425</c:v>
                </c:pt>
                <c:pt idx="120">
                  <c:v>0.22535514657766181</c:v>
                </c:pt>
                <c:pt idx="121">
                  <c:v>0.23182309829778938</c:v>
                </c:pt>
                <c:pt idx="122">
                  <c:v>0.23658479643068103</c:v>
                </c:pt>
                <c:pt idx="123">
                  <c:v>0.24134649456357268</c:v>
                </c:pt>
                <c:pt idx="124">
                  <c:v>0.24426562153579567</c:v>
                </c:pt>
                <c:pt idx="125">
                  <c:v>0.24718474850801869</c:v>
                </c:pt>
                <c:pt idx="126">
                  <c:v>0.24815309003189312</c:v>
                </c:pt>
                <c:pt idx="127">
                  <c:v>0.24912143155576755</c:v>
                </c:pt>
                <c:pt idx="128">
                  <c:v>0.24806156465303106</c:v>
                </c:pt>
                <c:pt idx="129">
                  <c:v>0.24700169775029457</c:v>
                </c:pt>
                <c:pt idx="130">
                  <c:v>0.24386919276305807</c:v>
                </c:pt>
                <c:pt idx="131">
                  <c:v>0.24073668777582161</c:v>
                </c:pt>
                <c:pt idx="132">
                  <c:v>0.23552177415354428</c:v>
                </c:pt>
                <c:pt idx="133">
                  <c:v>0.23030686053126695</c:v>
                </c:pt>
                <c:pt idx="134">
                  <c:v>0.22303551489002718</c:v>
                </c:pt>
                <c:pt idx="135">
                  <c:v>0.21576416924878741</c:v>
                </c:pt>
                <c:pt idx="136">
                  <c:v>0.20649859380165614</c:v>
                </c:pt>
                <c:pt idx="137">
                  <c:v>0.19723301835452484</c:v>
                </c:pt>
                <c:pt idx="138">
                  <c:v>0.18607148815016433</c:v>
                </c:pt>
                <c:pt idx="139">
                  <c:v>0.17490995794580386</c:v>
                </c:pt>
                <c:pt idx="140">
                  <c:v>0.16198602625204866</c:v>
                </c:pt>
                <c:pt idx="141">
                  <c:v>0.1490620945582935</c:v>
                </c:pt>
                <c:pt idx="142">
                  <c:v>0.13454315700160333</c:v>
                </c:pt>
                <c:pt idx="143">
                  <c:v>0.12002421944491315</c:v>
                </c:pt>
                <c:pt idx="144">
                  <c:v>0.10410944896924407</c:v>
                </c:pt>
                <c:pt idx="145">
                  <c:v>8.8194678493574985E-2</c:v>
                </c:pt>
                <c:pt idx="146">
                  <c:v>7.1112354631628905E-2</c:v>
                </c:pt>
                <c:pt idx="147">
                  <c:v>5.4030030769682838E-2</c:v>
                </c:pt>
                <c:pt idx="148">
                  <c:v>3.6034297921634234E-2</c:v>
                </c:pt>
                <c:pt idx="149">
                  <c:v>1.8038565073585637E-2</c:v>
                </c:pt>
                <c:pt idx="150">
                  <c:v>-5.9433473946133436E-4</c:v>
                </c:pt>
                <c:pt idx="151">
                  <c:v>-1.9227234552508306E-2</c:v>
                </c:pt>
                <c:pt idx="152">
                  <c:v>-3.8203198848687656E-2</c:v>
                </c:pt>
                <c:pt idx="153">
                  <c:v>-5.7179163144867005E-2</c:v>
                </c:pt>
                <c:pt idx="154">
                  <c:v>-7.6190871116357944E-2</c:v>
                </c:pt>
                <c:pt idx="155">
                  <c:v>-9.5202579087848876E-2</c:v>
                </c:pt>
                <c:pt idx="156">
                  <c:v>-0.1139344654383931</c:v>
                </c:pt>
                <c:pt idx="157">
                  <c:v>-0.13266635178893732</c:v>
                </c:pt>
                <c:pt idx="158">
                  <c:v>-0.15079983182572862</c:v>
                </c:pt>
                <c:pt idx="159">
                  <c:v>-0.16893331186251992</c:v>
                </c:pt>
                <c:pt idx="160">
                  <c:v>-0.18615217151813293</c:v>
                </c:pt>
                <c:pt idx="161">
                  <c:v>-0.20337103117374594</c:v>
                </c:pt>
                <c:pt idx="162">
                  <c:v>-0.21936689118106223</c:v>
                </c:pt>
                <c:pt idx="163">
                  <c:v>-0.23536275118837849</c:v>
                </c:pt>
                <c:pt idx="164">
                  <c:v>-0.24984051170149363</c:v>
                </c:pt>
                <c:pt idx="165">
                  <c:v>-0.2643182722146088</c:v>
                </c:pt>
                <c:pt idx="166">
                  <c:v>-0.27700144283546091</c:v>
                </c:pt>
                <c:pt idx="167">
                  <c:v>-0.28968461345631297</c:v>
                </c:pt>
                <c:pt idx="168">
                  <c:v>-0.30032043393719693</c:v>
                </c:pt>
                <c:pt idx="169">
                  <c:v>-0.31095625441808089</c:v>
                </c:pt>
                <c:pt idx="170">
                  <c:v>-0.31932051328303573</c:v>
                </c:pt>
                <c:pt idx="171">
                  <c:v>-0.32768477214799058</c:v>
                </c:pt>
                <c:pt idx="172">
                  <c:v>-0.33358623410112065</c:v>
                </c:pt>
                <c:pt idx="173">
                  <c:v>-0.33948769605425066</c:v>
                </c:pt>
                <c:pt idx="174">
                  <c:v>-0.34277205428117496</c:v>
                </c:pt>
                <c:pt idx="175">
                  <c:v>-0.34605641250809926</c:v>
                </c:pt>
                <c:pt idx="176">
                  <c:v>-0.34660968876000997</c:v>
                </c:pt>
                <c:pt idx="177">
                  <c:v>-0.34716296501192073</c:v>
                </c:pt>
                <c:pt idx="178">
                  <c:v>-0.34491428859439299</c:v>
                </c:pt>
                <c:pt idx="179">
                  <c:v>-0.34266561217686525</c:v>
                </c:pt>
                <c:pt idx="180">
                  <c:v>-0.33758931852527707</c:v>
                </c:pt>
                <c:pt idx="181">
                  <c:v>-0.33251302487368883</c:v>
                </c:pt>
                <c:pt idx="182">
                  <c:v>-0.32463002513683514</c:v>
                </c:pt>
                <c:pt idx="183">
                  <c:v>-0.31674702539998145</c:v>
                </c:pt>
                <c:pt idx="184">
                  <c:v>-0.30612541020368</c:v>
                </c:pt>
                <c:pt idx="185">
                  <c:v>-0.29550379500737861</c:v>
                </c:pt>
                <c:pt idx="186">
                  <c:v>-0.28225864814125901</c:v>
                </c:pt>
                <c:pt idx="187">
                  <c:v>-0.26901350127513945</c:v>
                </c:pt>
                <c:pt idx="188">
                  <c:v>-0.25330591223232435</c:v>
                </c:pt>
                <c:pt idx="189">
                  <c:v>-0.23759832318950919</c:v>
                </c:pt>
                <c:pt idx="190">
                  <c:v>-0.21963360107111074</c:v>
                </c:pt>
                <c:pt idx="191">
                  <c:v>-0.20166887895271229</c:v>
                </c:pt>
                <c:pt idx="192">
                  <c:v>-0.18169398399782044</c:v>
                </c:pt>
                <c:pt idx="193">
                  <c:v>-0.16171908904292856</c:v>
                </c:pt>
                <c:pt idx="194">
                  <c:v>-0.14001931172502075</c:v>
                </c:pt>
                <c:pt idx="195">
                  <c:v>-0.11831953440711296</c:v>
                </c:pt>
                <c:pt idx="196">
                  <c:v>-9.5214465412647054E-2</c:v>
                </c:pt>
                <c:pt idx="197">
                  <c:v>-7.2109396418181149E-2</c:v>
                </c:pt>
                <c:pt idx="198">
                  <c:v>-4.7948243657799663E-2</c:v>
                </c:pt>
                <c:pt idx="199">
                  <c:v>-2.3787090897418171E-2</c:v>
                </c:pt>
                <c:pt idx="200">
                  <c:v>1.0565882337794791E-3</c:v>
                </c:pt>
                <c:pt idx="201">
                  <c:v>2.590026736497713E-2</c:v>
                </c:pt>
                <c:pt idx="202">
                  <c:v>5.1034339182451677E-2</c:v>
                </c:pt>
                <c:pt idx="203">
                  <c:v>7.6168410999926217E-2</c:v>
                </c:pt>
                <c:pt idx="204">
                  <c:v>0.10118835499605747</c:v>
                </c:pt>
                <c:pt idx="205">
                  <c:v>0.12620829899218872</c:v>
                </c:pt>
                <c:pt idx="206">
                  <c:v>0.15070371587880907</c:v>
                </c:pt>
                <c:pt idx="207">
                  <c:v>0.17519913276542942</c:v>
                </c:pt>
                <c:pt idx="208">
                  <c:v>0.19876046642817807</c:v>
                </c:pt>
                <c:pt idx="209">
                  <c:v>0.2223218000909267</c:v>
                </c:pt>
                <c:pt idx="210">
                  <c:v>0.24454716350452665</c:v>
                </c:pt>
                <c:pt idx="211">
                  <c:v>0.26677252691812664</c:v>
                </c:pt>
                <c:pt idx="212">
                  <c:v>0.28727451858135272</c:v>
                </c:pt>
                <c:pt idx="213">
                  <c:v>0.3077765102445788</c:v>
                </c:pt>
                <c:pt idx="214">
                  <c:v>0.32618890608381745</c:v>
                </c:pt>
                <c:pt idx="215">
                  <c:v>0.34460130192305616</c:v>
                </c:pt>
                <c:pt idx="216">
                  <c:v>0.36058550793711908</c:v>
                </c:pt>
                <c:pt idx="217">
                  <c:v>0.37656971395118205</c:v>
                </c:pt>
                <c:pt idx="218">
                  <c:v>0.38982086714820352</c:v>
                </c:pt>
                <c:pt idx="219">
                  <c:v>0.40307202034522505</c:v>
                </c:pt>
                <c:pt idx="220">
                  <c:v>0.41332462974272144</c:v>
                </c:pt>
                <c:pt idx="221">
                  <c:v>0.42357723914021778</c:v>
                </c:pt>
                <c:pt idx="222">
                  <c:v>0.43061026471609509</c:v>
                </c:pt>
                <c:pt idx="223">
                  <c:v>0.43764329029197235</c:v>
                </c:pt>
                <c:pt idx="224">
                  <c:v>0.44128456570891256</c:v>
                </c:pt>
                <c:pt idx="225">
                  <c:v>0.44492584112585276</c:v>
                </c:pt>
                <c:pt idx="226">
                  <c:v>0.44505575569362466</c:v>
                </c:pt>
                <c:pt idx="227">
                  <c:v>0.44518567026139655</c:v>
                </c:pt>
                <c:pt idx="228">
                  <c:v>0.44174003681031776</c:v>
                </c:pt>
                <c:pt idx="229">
                  <c:v>0.43829440335923897</c:v>
                </c:pt>
                <c:pt idx="230">
                  <c:v>0.43126645130397145</c:v>
                </c:pt>
                <c:pt idx="231">
                  <c:v>0.42423849924870399</c:v>
                </c:pt>
                <c:pt idx="232">
                  <c:v>0.41367994592966262</c:v>
                </c:pt>
                <c:pt idx="233">
                  <c:v>0.40312139261062124</c:v>
                </c:pt>
                <c:pt idx="234">
                  <c:v>0.38914256079256665</c:v>
                </c:pt>
                <c:pt idx="235">
                  <c:v>0.37516372897451206</c:v>
                </c:pt>
                <c:pt idx="236">
                  <c:v>0.35793269392105775</c:v>
                </c:pt>
                <c:pt idx="237">
                  <c:v>0.34070165886760351</c:v>
                </c:pt>
                <c:pt idx="238">
                  <c:v>0.3204424244434928</c:v>
                </c:pt>
                <c:pt idx="239">
                  <c:v>0.30018319001938215</c:v>
                </c:pt>
                <c:pt idx="240">
                  <c:v>0.27717290953512558</c:v>
                </c:pt>
                <c:pt idx="241">
                  <c:v>0.254162629050869</c:v>
                </c:pt>
                <c:pt idx="242">
                  <c:v>0.22872790278521163</c:v>
                </c:pt>
                <c:pt idx="243">
                  <c:v>0.20329317651955425</c:v>
                </c:pt>
                <c:pt idx="244">
                  <c:v>0.17580547376020345</c:v>
                </c:pt>
                <c:pt idx="245">
                  <c:v>0.14831777100085261</c:v>
                </c:pt>
                <c:pt idx="246">
                  <c:v>0.11918803976090422</c:v>
                </c:pt>
                <c:pt idx="247">
                  <c:v>9.0058308520955838E-2</c:v>
                </c:pt>
                <c:pt idx="248">
                  <c:v>5.973085055211505E-2</c:v>
                </c:pt>
                <c:pt idx="249">
                  <c:v>2.9403392583274263E-2</c:v>
                </c:pt>
                <c:pt idx="250">
                  <c:v>-1.6509053369141539E-3</c:v>
                </c:pt>
                <c:pt idx="251">
                  <c:v>-3.2705203257102571E-2</c:v>
                </c:pt>
                <c:pt idx="252">
                  <c:v>-6.399617877678121E-2</c:v>
                </c:pt>
                <c:pt idx="253">
                  <c:v>-9.5287154296459842E-2</c:v>
                </c:pt>
                <c:pt idx="254">
                  <c:v>-0.12631310624732672</c:v>
                </c:pt>
                <c:pt idx="255">
                  <c:v>-0.1573390581981936</c:v>
                </c:pt>
                <c:pt idx="256">
                  <c:v>-0.18759478854193801</c:v>
                </c:pt>
                <c:pt idx="257">
                  <c:v>-0.21785051888568238</c:v>
                </c:pt>
                <c:pt idx="258">
                  <c:v>-0.24683555097338095</c:v>
                </c:pt>
                <c:pt idx="259">
                  <c:v>-0.27582058306107948</c:v>
                </c:pt>
                <c:pt idx="260">
                  <c:v>-0.30304742263690687</c:v>
                </c:pt>
                <c:pt idx="261">
                  <c:v>-0.3302742622127342</c:v>
                </c:pt>
                <c:pt idx="262">
                  <c:v>-0.35527656506929767</c:v>
                </c:pt>
                <c:pt idx="263">
                  <c:v>-0.38027886792586113</c:v>
                </c:pt>
                <c:pt idx="264">
                  <c:v>-0.40261937783242374</c:v>
                </c:pt>
                <c:pt idx="265">
                  <c:v>-0.42495988773898641</c:v>
                </c:pt>
                <c:pt idx="266">
                  <c:v>-0.44423801024806037</c:v>
                </c:pt>
                <c:pt idx="267">
                  <c:v>-0.46351613275713432</c:v>
                </c:pt>
                <c:pt idx="268">
                  <c:v>-0.47937501474397781</c:v>
                </c:pt>
                <c:pt idx="269">
                  <c:v>-0.49523389673082135</c:v>
                </c:pt>
                <c:pt idx="270">
                  <c:v>-0.50736688799082175</c:v>
                </c:pt>
                <c:pt idx="271">
                  <c:v>-0.51949987925082219</c:v>
                </c:pt>
                <c:pt idx="272">
                  <c:v>-0.52765626109045383</c:v>
                </c:pt>
                <c:pt idx="273">
                  <c:v>-0.53581264293008535</c:v>
                </c:pt>
                <c:pt idx="274">
                  <c:v>-0.5398025193202074</c:v>
                </c:pt>
                <c:pt idx="275">
                  <c:v>-0.54379239571032945</c:v>
                </c:pt>
                <c:pt idx="276">
                  <c:v>-0.54349065507297811</c:v>
                </c:pt>
                <c:pt idx="277">
                  <c:v>-0.54318891443562689</c:v>
                </c:pt>
                <c:pt idx="278">
                  <c:v>-0.53853818432110112</c:v>
                </c:pt>
                <c:pt idx="279">
                  <c:v>-0.53388745420657535</c:v>
                </c:pt>
                <c:pt idx="280">
                  <c:v>-0.5248999867702393</c:v>
                </c:pt>
                <c:pt idx="281">
                  <c:v>-0.51591251933390325</c:v>
                </c:pt>
                <c:pt idx="282">
                  <c:v>-0.50267096239851305</c:v>
                </c:pt>
                <c:pt idx="283">
                  <c:v>-0.48942940546312297</c:v>
                </c:pt>
                <c:pt idx="284">
                  <c:v>-0.47208643178624288</c:v>
                </c:pt>
                <c:pt idx="285">
                  <c:v>-0.45474345810936273</c:v>
                </c:pt>
                <c:pt idx="286">
                  <c:v>-0.43352024398124084</c:v>
                </c:pt>
                <c:pt idx="287">
                  <c:v>-0.41229702985311895</c:v>
                </c:pt>
                <c:pt idx="288">
                  <c:v>-0.38748059302851834</c:v>
                </c:pt>
                <c:pt idx="289">
                  <c:v>-0.36266415620391779</c:v>
                </c:pt>
                <c:pt idx="290">
                  <c:v>-0.33460358211257646</c:v>
                </c:pt>
                <c:pt idx="291">
                  <c:v>-0.30654300802123513</c:v>
                </c:pt>
                <c:pt idx="292">
                  <c:v>-0.27564461189212086</c:v>
                </c:pt>
                <c:pt idx="293">
                  <c:v>-0.24474621576300665</c:v>
                </c:pt>
                <c:pt idx="294">
                  <c:v>-0.21146770642429863</c:v>
                </c:pt>
                <c:pt idx="295">
                  <c:v>-0.17818919708559061</c:v>
                </c:pt>
                <c:pt idx="296">
                  <c:v>-0.14303292545824964</c:v>
                </c:pt>
                <c:pt idx="297">
                  <c:v>-0.10787665383090866</c:v>
                </c:pt>
                <c:pt idx="298">
                  <c:v>-7.1382045222797535E-2</c:v>
                </c:pt>
                <c:pt idx="299">
                  <c:v>-3.4887436614686407E-2</c:v>
                </c:pt>
                <c:pt idx="300">
                  <c:v>2.3772794353774315E-3</c:v>
                </c:pt>
                <c:pt idx="301">
                  <c:v>3.964199548544127E-2</c:v>
                </c:pt>
                <c:pt idx="302">
                  <c:v>7.70886311274393E-2</c:v>
                </c:pt>
                <c:pt idx="303">
                  <c:v>0.11453526676943734</c:v>
                </c:pt>
                <c:pt idx="304">
                  <c:v>0.15156495984147428</c:v>
                </c:pt>
                <c:pt idx="305">
                  <c:v>0.18859465291351121</c:v>
                </c:pt>
                <c:pt idx="306">
                  <c:v>0.22460744248112124</c:v>
                </c:pt>
                <c:pt idx="307">
                  <c:v>0.26062023204873125</c:v>
                </c:pt>
                <c:pt idx="308">
                  <c:v>0.29502477240222413</c:v>
                </c:pt>
                <c:pt idx="309">
                  <c:v>0.32942931275571702</c:v>
                </c:pt>
                <c:pt idx="310">
                  <c:v>0.36165256868813977</c:v>
                </c:pt>
                <c:pt idx="311">
                  <c:v>0.39387582462056259</c:v>
                </c:pt>
                <c:pt idx="312">
                  <c:v>0.42337258925500587</c:v>
                </c:pt>
                <c:pt idx="313">
                  <c:v>0.45286935388944916</c:v>
                </c:pt>
                <c:pt idx="314">
                  <c:v>0.47913143136590941</c:v>
                </c:pt>
                <c:pt idx="315">
                  <c:v>0.50539350884236967</c:v>
                </c:pt>
                <c:pt idx="316">
                  <c:v>0.52795840782249481</c:v>
                </c:pt>
                <c:pt idx="317">
                  <c:v>0.55052330680261996</c:v>
                </c:pt>
                <c:pt idx="318">
                  <c:v>0.56898229697372749</c:v>
                </c:pt>
                <c:pt idx="319">
                  <c:v>0.58744128714483512</c:v>
                </c:pt>
                <c:pt idx="320">
                  <c:v>0.60144667962800047</c:v>
                </c:pt>
                <c:pt idx="321">
                  <c:v>0.61545207211116582</c:v>
                </c:pt>
                <c:pt idx="322">
                  <c:v>0.62472359578523329</c:v>
                </c:pt>
                <c:pt idx="323">
                  <c:v>0.63399511945930076</c:v>
                </c:pt>
                <c:pt idx="324">
                  <c:v>0.63832527854608334</c:v>
                </c:pt>
                <c:pt idx="325">
                  <c:v>0.64265543763286581</c:v>
                </c:pt>
                <c:pt idx="326">
                  <c:v>0.64191375125288341</c:v>
                </c:pt>
                <c:pt idx="327">
                  <c:v>0.64117206487290113</c:v>
                </c:pt>
                <c:pt idx="328">
                  <c:v>0.63530810644454716</c:v>
                </c:pt>
                <c:pt idx="329">
                  <c:v>0.62944414801619331</c:v>
                </c:pt>
                <c:pt idx="330">
                  <c:v>0.61848932107092147</c:v>
                </c:pt>
                <c:pt idx="331">
                  <c:v>0.60753449412564953</c:v>
                </c:pt>
                <c:pt idx="332">
                  <c:v>0.59160250105633194</c:v>
                </c:pt>
                <c:pt idx="333">
                  <c:v>0.57567050798701447</c:v>
                </c:pt>
                <c:pt idx="334">
                  <c:v>0.55495648912122264</c:v>
                </c:pt>
                <c:pt idx="335">
                  <c:v>0.5342424702554307</c:v>
                </c:pt>
                <c:pt idx="336">
                  <c:v>0.50902081211670058</c:v>
                </c:pt>
                <c:pt idx="337">
                  <c:v>0.48379915397797046</c:v>
                </c:pt>
                <c:pt idx="338">
                  <c:v>0.45441998731961092</c:v>
                </c:pt>
                <c:pt idx="339">
                  <c:v>0.42504082066125137</c:v>
                </c:pt>
                <c:pt idx="340">
                  <c:v>0.39192525047478105</c:v>
                </c:pt>
                <c:pt idx="341">
                  <c:v>0.35880968028831073</c:v>
                </c:pt>
                <c:pt idx="342">
                  <c:v>0.32244381114618959</c:v>
                </c:pt>
                <c:pt idx="343">
                  <c:v>0.28607794200406844</c:v>
                </c:pt>
                <c:pt idx="344">
                  <c:v>0.24700578244203894</c:v>
                </c:pt>
                <c:pt idx="345">
                  <c:v>0.20793362288000944</c:v>
                </c:pt>
                <c:pt idx="346">
                  <c:v>0.16674897171595279</c:v>
                </c:pt>
                <c:pt idx="347">
                  <c:v>0.12556432055189615</c:v>
                </c:pt>
                <c:pt idx="348">
                  <c:v>8.2901755749087869E-2</c:v>
                </c:pt>
                <c:pt idx="349">
                  <c:v>4.023919094627959E-2</c:v>
                </c:pt>
                <c:pt idx="350">
                  <c:v>-3.2357024461448503E-3</c:v>
                </c:pt>
                <c:pt idx="351">
                  <c:v>-4.6710595838569291E-2</c:v>
                </c:pt>
                <c:pt idx="352">
                  <c:v>-9.0311608275364594E-2</c:v>
                </c:pt>
                <c:pt idx="353">
                  <c:v>-0.1339126207121599</c:v>
                </c:pt>
                <c:pt idx="354">
                  <c:v>-0.17694374933268892</c:v>
                </c:pt>
                <c:pt idx="355">
                  <c:v>-0.21997487795321793</c:v>
                </c:pt>
                <c:pt idx="356">
                  <c:v>-0.26174143539268174</c:v>
                </c:pt>
                <c:pt idx="357">
                  <c:v>-0.30350799283214558</c:v>
                </c:pt>
                <c:pt idx="358">
                  <c:v>-0.34332781638012461</c:v>
                </c:pt>
                <c:pt idx="359">
                  <c:v>-0.38314763992810363</c:v>
                </c:pt>
                <c:pt idx="360">
                  <c:v>-0.4203622202573285</c:v>
                </c:pt>
                <c:pt idx="361">
                  <c:v>-0.45757680058655342</c:v>
                </c:pt>
                <c:pt idx="362">
                  <c:v>-0.49156214869507997</c:v>
                </c:pt>
                <c:pt idx="363">
                  <c:v>-0.52554749680360657</c:v>
                </c:pt>
                <c:pt idx="364">
                  <c:v>-0.5557245701862723</c:v>
                </c:pt>
                <c:pt idx="365">
                  <c:v>-0.58590164356893804</c:v>
                </c:pt>
                <c:pt idx="366">
                  <c:v>-0.61174615794942699</c:v>
                </c:pt>
                <c:pt idx="367">
                  <c:v>-0.63759067232991606</c:v>
                </c:pt>
                <c:pt idx="368">
                  <c:v>-0.65864213348494216</c:v>
                </c:pt>
                <c:pt idx="369">
                  <c:v>-0.67969359463996826</c:v>
                </c:pt>
                <c:pt idx="370">
                  <c:v>-0.69556339582620019</c:v>
                </c:pt>
                <c:pt idx="371">
                  <c:v>-0.71143319701243213</c:v>
                </c:pt>
                <c:pt idx="372">
                  <c:v>-0.72181164111252227</c:v>
                </c:pt>
                <c:pt idx="373">
                  <c:v>-0.73219008521261242</c:v>
                </c:pt>
                <c:pt idx="374">
                  <c:v>-0.73685220675232399</c:v>
                </c:pt>
                <c:pt idx="375">
                  <c:v>-0.74151432829203556</c:v>
                </c:pt>
                <c:pt idx="376">
                  <c:v>-0.74032440870765259</c:v>
                </c:pt>
                <c:pt idx="377">
                  <c:v>-0.73913448912326951</c:v>
                </c:pt>
                <c:pt idx="378">
                  <c:v>-0.73204917880080966</c:v>
                </c:pt>
                <c:pt idx="379">
                  <c:v>-0.72496386847834993</c:v>
                </c:pt>
                <c:pt idx="380">
                  <c:v>-0.71203385083328063</c:v>
                </c:pt>
                <c:pt idx="381">
                  <c:v>-0.69910383318821123</c:v>
                </c:pt>
                <c:pt idx="382">
                  <c:v>-0.68047398906696621</c:v>
                </c:pt>
                <c:pt idx="383">
                  <c:v>-0.6618441449457213</c:v>
                </c:pt>
                <c:pt idx="384">
                  <c:v>-0.63775219954511453</c:v>
                </c:pt>
                <c:pt idx="385">
                  <c:v>-0.61366025414450764</c:v>
                </c:pt>
                <c:pt idx="386">
                  <c:v>-0.58443391308079862</c:v>
                </c:pt>
                <c:pt idx="387">
                  <c:v>-0.55520757201708959</c:v>
                </c:pt>
                <c:pt idx="388">
                  <c:v>-0.52126017773967637</c:v>
                </c:pt>
                <c:pt idx="389">
                  <c:v>-0.48731278346226314</c:v>
                </c:pt>
                <c:pt idx="390">
                  <c:v>-0.44913754749874191</c:v>
                </c:pt>
                <c:pt idx="391">
                  <c:v>-0.41096231153522061</c:v>
                </c:pt>
                <c:pt idx="392">
                  <c:v>-0.36912520167667795</c:v>
                </c:pt>
                <c:pt idx="393">
                  <c:v>-0.32728809181813523</c:v>
                </c:pt>
                <c:pt idx="394">
                  <c:v>-0.28241947591513866</c:v>
                </c:pt>
                <c:pt idx="395">
                  <c:v>-0.2375508600121421</c:v>
                </c:pt>
                <c:pt idx="396">
                  <c:v>-0.19033602917586556</c:v>
                </c:pt>
                <c:pt idx="397">
                  <c:v>-0.14312119833958903</c:v>
                </c:pt>
                <c:pt idx="398">
                  <c:v>-9.4289911671800383E-2</c:v>
                </c:pt>
                <c:pt idx="399">
                  <c:v>-4.5458625004011738E-2</c:v>
                </c:pt>
                <c:pt idx="400">
                  <c:v>4.2261648167263091E-3</c:v>
                </c:pt>
                <c:pt idx="401">
                  <c:v>5.3910954637464356E-2</c:v>
                </c:pt>
                <c:pt idx="402">
                  <c:v>0.1036650208073619</c:v>
                </c:pt>
                <c:pt idx="403">
                  <c:v>0.15341908697725945</c:v>
                </c:pt>
                <c:pt idx="404">
                  <c:v>0.20244930685933921</c:v>
                </c:pt>
                <c:pt idx="405">
                  <c:v>0.25147952674141894</c:v>
                </c:pt>
                <c:pt idx="406">
                  <c:v>0.29899652361781204</c:v>
                </c:pt>
                <c:pt idx="407">
                  <c:v>0.3465135204942052</c:v>
                </c:pt>
                <c:pt idx="408">
                  <c:v>0.39174436729947537</c:v>
                </c:pt>
                <c:pt idx="409">
                  <c:v>0.43697521410474555</c:v>
                </c:pt>
                <c:pt idx="410">
                  <c:v>0.47917599477277795</c:v>
                </c:pt>
                <c:pt idx="411">
                  <c:v>0.52137677544081029</c:v>
                </c:pt>
                <c:pt idx="412">
                  <c:v>0.55984479989605429</c:v>
                </c:pt>
                <c:pt idx="413">
                  <c:v>0.5983128243512984</c:v>
                </c:pt>
                <c:pt idx="414">
                  <c:v>0.63239829688276772</c:v>
                </c:pt>
                <c:pt idx="415">
                  <c:v>0.66648376941423693</c:v>
                </c:pt>
                <c:pt idx="416">
                  <c:v>0.69560071715687033</c:v>
                </c:pt>
                <c:pt idx="417">
                  <c:v>0.72471766489950362</c:v>
                </c:pt>
                <c:pt idx="418">
                  <c:v>0.74835394332789806</c:v>
                </c:pt>
                <c:pt idx="419">
                  <c:v>0.77199022175629262</c:v>
                </c:pt>
                <c:pt idx="420">
                  <c:v>0.78971642733336744</c:v>
                </c:pt>
                <c:pt idx="421">
                  <c:v>0.80744263291044227</c:v>
                </c:pt>
                <c:pt idx="422">
                  <c:v>0.81891976914033127</c:v>
                </c:pt>
                <c:pt idx="423">
                  <c:v>0.83039690537022026</c:v>
                </c:pt>
                <c:pt idx="424">
                  <c:v>0.83538266724441113</c:v>
                </c:pt>
                <c:pt idx="425">
                  <c:v>0.84036842911860188</c:v>
                </c:pt>
                <c:pt idx="426">
                  <c:v>0.83872199203602427</c:v>
                </c:pt>
                <c:pt idx="427">
                  <c:v>0.83707555495344665</c:v>
                </c:pt>
                <c:pt idx="428">
                  <c:v>0.82876077731723219</c:v>
                </c:pt>
                <c:pt idx="429">
                  <c:v>0.82044599968101772</c:v>
                </c:pt>
                <c:pt idx="430">
                  <c:v>0.80553297316967776</c:v>
                </c:pt>
                <c:pt idx="431">
                  <c:v>0.79061994665833779</c:v>
                </c:pt>
                <c:pt idx="432">
                  <c:v>0.76928485424960291</c:v>
                </c:pt>
                <c:pt idx="433">
                  <c:v>0.74794976184086814</c:v>
                </c:pt>
                <c:pt idx="434">
                  <c:v>0.72047303062075185</c:v>
                </c:pt>
                <c:pt idx="435">
                  <c:v>0.69299629940063545</c:v>
                </c:pt>
                <c:pt idx="436">
                  <c:v>0.65975906258912187</c:v>
                </c:pt>
                <c:pt idx="437">
                  <c:v>0.62652182577760818</c:v>
                </c:pt>
                <c:pt idx="438">
                  <c:v>0.58800073580563939</c:v>
                </c:pt>
                <c:pt idx="439">
                  <c:v>0.54947964583367048</c:v>
                </c:pt>
                <c:pt idx="440">
                  <c:v>0.50624010726998347</c:v>
                </c:pt>
                <c:pt idx="441">
                  <c:v>0.46300056870629652</c:v>
                </c:pt>
                <c:pt idx="442">
                  <c:v>0.41568848591677177</c:v>
                </c:pt>
                <c:pt idx="443">
                  <c:v>0.36837640312724695</c:v>
                </c:pt>
                <c:pt idx="444">
                  <c:v>0.31770856232403372</c:v>
                </c:pt>
                <c:pt idx="445">
                  <c:v>0.26704072152082048</c:v>
                </c:pt>
                <c:pt idx="446">
                  <c:v>0.21379394991156778</c:v>
                </c:pt>
                <c:pt idx="447">
                  <c:v>0.16054717830231507</c:v>
                </c:pt>
                <c:pt idx="448">
                  <c:v>0.10554644399385638</c:v>
                </c:pt>
                <c:pt idx="449">
                  <c:v>5.0545709685397677E-2</c:v>
                </c:pt>
                <c:pt idx="450">
                  <c:v>-5.3486555252534249E-3</c:v>
                </c:pt>
                <c:pt idx="451">
                  <c:v>-6.1243020735904527E-2</c:v>
                </c:pt>
                <c:pt idx="452">
                  <c:v>-0.11714877785680908</c:v>
                </c:pt>
                <c:pt idx="453">
                  <c:v>-0.17305453497771361</c:v>
                </c:pt>
                <c:pt idx="454">
                  <c:v>-0.22808146314528832</c:v>
                </c:pt>
                <c:pt idx="455">
                  <c:v>-0.28310839131286303</c:v>
                </c:pt>
                <c:pt idx="456">
                  <c:v>-0.33637246214447619</c:v>
                </c:pt>
                <c:pt idx="457">
                  <c:v>-0.38963653297608936</c:v>
                </c:pt>
                <c:pt idx="458">
                  <c:v>-0.440274108282105</c:v>
                </c:pt>
                <c:pt idx="459">
                  <c:v>-0.49091168358812065</c:v>
                </c:pt>
                <c:pt idx="460">
                  <c:v>-0.53809350849497317</c:v>
                </c:pt>
                <c:pt idx="461">
                  <c:v>-0.58527533340182569</c:v>
                </c:pt>
                <c:pt idx="462">
                  <c:v>-0.62822009831784498</c:v>
                </c:pt>
                <c:pt idx="463">
                  <c:v>-0.67116486323386426</c:v>
                </c:pt>
                <c:pt idx="464">
                  <c:v>-0.70915211313577498</c:v>
                </c:pt>
                <c:pt idx="465">
                  <c:v>-0.74713936303768569</c:v>
                </c:pt>
                <c:pt idx="466">
                  <c:v>-0.77952154121606876</c:v>
                </c:pt>
                <c:pt idx="467">
                  <c:v>-0.81190371939445172</c:v>
                </c:pt>
                <c:pt idx="468">
                  <c:v>-0.83811714496017009</c:v>
                </c:pt>
                <c:pt idx="469">
                  <c:v>-0.86433057052588846</c:v>
                </c:pt>
                <c:pt idx="470">
                  <c:v>-0.8839051644781819</c:v>
                </c:pt>
                <c:pt idx="471">
                  <c:v>-0.90347975843047534</c:v>
                </c:pt>
                <c:pt idx="472">
                  <c:v>-0.91604735169746532</c:v>
                </c:pt>
                <c:pt idx="473">
                  <c:v>-0.92861494496445529</c:v>
                </c:pt>
                <c:pt idx="474">
                  <c:v>-0.93391602327246237</c:v>
                </c:pt>
                <c:pt idx="475">
                  <c:v>-0.93921710158046934</c:v>
                </c:pt>
                <c:pt idx="476">
                  <c:v>-0.93710586596609091</c:v>
                </c:pt>
                <c:pt idx="477">
                  <c:v>-0.93499463035171237</c:v>
                </c:pt>
                <c:pt idx="478">
                  <c:v>-0.92544227823318437</c:v>
                </c:pt>
                <c:pt idx="479">
                  <c:v>-0.91588992611465647</c:v>
                </c:pt>
                <c:pt idx="480">
                  <c:v>-0.89898608568224181</c:v>
                </c:pt>
                <c:pt idx="481">
                  <c:v>-0.88208224524982715</c:v>
                </c:pt>
                <c:pt idx="482">
                  <c:v>-0.85803452508319844</c:v>
                </c:pt>
                <c:pt idx="483">
                  <c:v>-0.83398680491656985</c:v>
                </c:pt>
                <c:pt idx="484">
                  <c:v>-0.80311845073031174</c:v>
                </c:pt>
                <c:pt idx="485">
                  <c:v>-0.77225009654405374</c:v>
                </c:pt>
                <c:pt idx="486">
                  <c:v>-0.73499577732322652</c:v>
                </c:pt>
                <c:pt idx="487">
                  <c:v>-0.69774145810239929</c:v>
                </c:pt>
                <c:pt idx="488">
                  <c:v>-0.65464123413175312</c:v>
                </c:pt>
                <c:pt idx="489">
                  <c:v>-0.61154101016110696</c:v>
                </c:pt>
                <c:pt idx="490">
                  <c:v>-0.56323256508537622</c:v>
                </c:pt>
                <c:pt idx="491">
                  <c:v>-0.5149241200096456</c:v>
                </c:pt>
                <c:pt idx="492">
                  <c:v>-0.46213336760587542</c:v>
                </c:pt>
                <c:pt idx="493">
                  <c:v>-0.4093426152021053</c:v>
                </c:pt>
                <c:pt idx="494">
                  <c:v>-0.35287281852960761</c:v>
                </c:pt>
                <c:pt idx="495">
                  <c:v>-0.29640302185710987</c:v>
                </c:pt>
                <c:pt idx="496">
                  <c:v>-0.23712258742949865</c:v>
                </c:pt>
                <c:pt idx="497">
                  <c:v>-0.17784215300188744</c:v>
                </c:pt>
                <c:pt idx="498">
                  <c:v>-0.11667128518080294</c:v>
                </c:pt>
                <c:pt idx="499">
                  <c:v>-5.5500417359718432E-2</c:v>
                </c:pt>
                <c:pt idx="500">
                  <c:v>6.6031620805813013E-3</c:v>
                </c:pt>
                <c:pt idx="501">
                  <c:v>6.8706741520881034E-2</c:v>
                </c:pt>
                <c:pt idx="502">
                  <c:v>0.13076278710437761</c:v>
                </c:pt>
                <c:pt idx="503">
                  <c:v>0.1928188326878742</c:v>
                </c:pt>
                <c:pt idx="504">
                  <c:v>0.25384004750122258</c:v>
                </c:pt>
                <c:pt idx="505">
                  <c:v>0.31486126231457101</c:v>
                </c:pt>
                <c:pt idx="506">
                  <c:v>0.37386900460932515</c:v>
                </c:pt>
                <c:pt idx="507">
                  <c:v>0.43287674690407929</c:v>
                </c:pt>
                <c:pt idx="508">
                  <c:v>0.48891672118174956</c:v>
                </c:pt>
                <c:pt idx="509">
                  <c:v>0.54495669545941983</c:v>
                </c:pt>
                <c:pt idx="510">
                  <c:v>0.59711437651956878</c:v>
                </c:pt>
                <c:pt idx="511">
                  <c:v>0.64927205757971784</c:v>
                </c:pt>
                <c:pt idx="512">
                  <c:v>0.69668759837720862</c:v>
                </c:pt>
                <c:pt idx="513">
                  <c:v>0.74410313917469939</c:v>
                </c:pt>
                <c:pt idx="514">
                  <c:v>0.78598551972067243</c:v>
                </c:pt>
                <c:pt idx="515">
                  <c:v>0.82786790026664558</c:v>
                </c:pt>
                <c:pt idx="516">
                  <c:v>0.86350808514572663</c:v>
                </c:pt>
                <c:pt idx="517">
                  <c:v>0.89914827002480768</c:v>
                </c:pt>
                <c:pt idx="518">
                  <c:v>0.92793115625114764</c:v>
                </c:pt>
                <c:pt idx="519">
                  <c:v>0.95671404247748759</c:v>
                </c:pt>
                <c:pt idx="520">
                  <c:v>0.97812899717478885</c:v>
                </c:pt>
                <c:pt idx="521">
                  <c:v>0.99954395187209022</c:v>
                </c:pt>
                <c:pt idx="522">
                  <c:v>1.0131937603783978</c:v>
                </c:pt>
                <c:pt idx="523">
                  <c:v>1.0268435688847053</c:v>
                </c:pt>
                <c:pt idx="524">
                  <c:v>1.0324516380361703</c:v>
                </c:pt>
                <c:pt idx="525">
                  <c:v>1.0380597071876354</c:v>
                </c:pt>
                <c:pt idx="526">
                  <c:v>1.0354753953602229</c:v>
                </c:pt>
                <c:pt idx="527">
                  <c:v>1.0328910835328105</c:v>
                </c:pt>
                <c:pt idx="528">
                  <c:v>1.0220930581048964</c:v>
                </c:pt>
                <c:pt idx="529">
                  <c:v>1.0112950326769823</c:v>
                </c:pt>
                <c:pt idx="530">
                  <c:v>0.99239258646753603</c:v>
                </c:pt>
                <c:pt idx="531">
                  <c:v>0.97349014025808978</c:v>
                </c:pt>
                <c:pt idx="532">
                  <c:v>0.94672243071090389</c:v>
                </c:pt>
                <c:pt idx="533">
                  <c:v>0.91995472116371813</c:v>
                </c:pt>
                <c:pt idx="534">
                  <c:v>0.88568792907942973</c:v>
                </c:pt>
                <c:pt idx="535">
                  <c:v>0.85142113699514144</c:v>
                </c:pt>
                <c:pt idx="536">
                  <c:v>0.81014357493437683</c:v>
                </c:pt>
                <c:pt idx="537">
                  <c:v>0.76886601287361234</c:v>
                </c:pt>
                <c:pt idx="538">
                  <c:v>0.72118124643290304</c:v>
                </c:pt>
                <c:pt idx="539">
                  <c:v>0.67349647999219386</c:v>
                </c:pt>
                <c:pt idx="540">
                  <c:v>0.6201145574559519</c:v>
                </c:pt>
                <c:pt idx="541">
                  <c:v>0.56673263491970993</c:v>
                </c:pt>
                <c:pt idx="542">
                  <c:v>0.50845955179189517</c:v>
                </c:pt>
                <c:pt idx="543">
                  <c:v>0.45018646866408035</c:v>
                </c:pt>
                <c:pt idx="544">
                  <c:v>0.38791202277490588</c:v>
                </c:pt>
                <c:pt idx="545">
                  <c:v>0.32563757688573147</c:v>
                </c:pt>
                <c:pt idx="546">
                  <c:v>0.26032179667007638</c:v>
                </c:pt>
                <c:pt idx="547">
                  <c:v>0.19500601645442123</c:v>
                </c:pt>
                <c:pt idx="548">
                  <c:v>0.1276643691613199</c:v>
                </c:pt>
                <c:pt idx="549">
                  <c:v>6.0322721868218576E-2</c:v>
                </c:pt>
                <c:pt idx="550">
                  <c:v>-7.9896705224023756E-3</c:v>
                </c:pt>
                <c:pt idx="551">
                  <c:v>-7.6302062913023327E-2</c:v>
                </c:pt>
                <c:pt idx="552">
                  <c:v>-0.14450695477876557</c:v>
                </c:pt>
                <c:pt idx="553">
                  <c:v>-0.21271184664450782</c:v>
                </c:pt>
                <c:pt idx="554">
                  <c:v>-0.27972488782599142</c:v>
                </c:pt>
                <c:pt idx="555">
                  <c:v>-0.34673792900747502</c:v>
                </c:pt>
                <c:pt idx="556">
                  <c:v>-0.41148590329962281</c:v>
                </c:pt>
                <c:pt idx="557">
                  <c:v>-0.4762338775917706</c:v>
                </c:pt>
                <c:pt idx="558">
                  <c:v>-0.53767188658653398</c:v>
                </c:pt>
                <c:pt idx="559">
                  <c:v>-0.59910989558129735</c:v>
                </c:pt>
                <c:pt idx="560">
                  <c:v>-0.65623821278038652</c:v>
                </c:pt>
                <c:pt idx="561">
                  <c:v>-0.71336652997947558</c:v>
                </c:pt>
                <c:pt idx="562">
                  <c:v>-0.76524685345120957</c:v>
                </c:pt>
                <c:pt idx="563">
                  <c:v>-0.81712717692294345</c:v>
                </c:pt>
                <c:pt idx="564">
                  <c:v>-0.86289801651171838</c:v>
                </c:pt>
                <c:pt idx="565">
                  <c:v>-0.90866885610049319</c:v>
                </c:pt>
                <c:pt idx="566">
                  <c:v>-0.94755980321624222</c:v>
                </c:pt>
                <c:pt idx="567">
                  <c:v>-0.98645075033199126</c:v>
                </c:pt>
                <c:pt idx="568">
                  <c:v>-1.017795394486555</c:v>
                </c:pt>
                <c:pt idx="569">
                  <c:v>-1.0491400386411189</c:v>
                </c:pt>
                <c:pt idx="570">
                  <c:v>-1.0723873149275343</c:v>
                </c:pt>
                <c:pt idx="571">
                  <c:v>-1.0956345912139498</c:v>
                </c:pt>
                <c:pt idx="572">
                  <c:v>-1.1103583665481449</c:v>
                </c:pt>
                <c:pt idx="573">
                  <c:v>-1.1250821418823402</c:v>
                </c:pt>
                <c:pt idx="574">
                  <c:v>-1.1309888746897401</c:v>
                </c:pt>
                <c:pt idx="575">
                  <c:v>-1.1368956074971397</c:v>
                </c:pt>
                <c:pt idx="576">
                  <c:v>-1.1338299452199916</c:v>
                </c:pt>
                <c:pt idx="577">
                  <c:v>-1.1307642829428437</c:v>
                </c:pt>
                <c:pt idx="578">
                  <c:v>-1.1187124938102873</c:v>
                </c:pt>
                <c:pt idx="579">
                  <c:v>-1.1066607046777308</c:v>
                </c:pt>
                <c:pt idx="580">
                  <c:v>-1.0857518741212178</c:v>
                </c:pt>
                <c:pt idx="581">
                  <c:v>-1.0648430435647049</c:v>
                </c:pt>
                <c:pt idx="582">
                  <c:v>-1.0353480009444822</c:v>
                </c:pt>
                <c:pt idx="583">
                  <c:v>-1.0058529583242592</c:v>
                </c:pt>
                <c:pt idx="584">
                  <c:v>-0.96818093570130337</c:v>
                </c:pt>
                <c:pt idx="585">
                  <c:v>-0.9305089130783476</c:v>
                </c:pt>
                <c:pt idx="586">
                  <c:v>-0.88520197404727086</c:v>
                </c:pt>
                <c:pt idx="587">
                  <c:v>-0.83989503501619411</c:v>
                </c:pt>
                <c:pt idx="588">
                  <c:v>-0.78762034752789578</c:v>
                </c:pt>
                <c:pt idx="589">
                  <c:v>-0.73534566003959756</c:v>
                </c:pt>
                <c:pt idx="590">
                  <c:v>-0.67688572210970455</c:v>
                </c:pt>
                <c:pt idx="591">
                  <c:v>-0.61842578417981153</c:v>
                </c:pt>
                <c:pt idx="592">
                  <c:v>-0.55466674483350764</c:v>
                </c:pt>
                <c:pt idx="593">
                  <c:v>-0.49090770548720375</c:v>
                </c:pt>
                <c:pt idx="594">
                  <c:v>-0.42282595468683765</c:v>
                </c:pt>
                <c:pt idx="595">
                  <c:v>-0.35474420388647154</c:v>
                </c:pt>
                <c:pt idx="596">
                  <c:v>-0.28339143400880362</c:v>
                </c:pt>
                <c:pt idx="597">
                  <c:v>-0.21203866413113573</c:v>
                </c:pt>
                <c:pt idx="598">
                  <c:v>-0.13852563132771253</c:v>
                </c:pt>
                <c:pt idx="599">
                  <c:v>-6.5012598524289339E-2</c:v>
                </c:pt>
                <c:pt idx="600">
                  <c:v>9.5081654213743233E-3</c:v>
                </c:pt>
                <c:pt idx="601">
                  <c:v>8.4028929367037986E-2</c:v>
                </c:pt>
                <c:pt idx="602">
                  <c:v>0.158381185657444</c:v>
                </c:pt>
                <c:pt idx="603">
                  <c:v>0.23273344194785001</c:v>
                </c:pt>
                <c:pt idx="604">
                  <c:v>0.30573581060796085</c:v>
                </c:pt>
                <c:pt idx="605">
                  <c:v>0.37873817926807168</c:v>
                </c:pt>
                <c:pt idx="606">
                  <c:v>0.44922290915518526</c:v>
                </c:pt>
                <c:pt idx="607">
                  <c:v>0.51970763904229877</c:v>
                </c:pt>
                <c:pt idx="608">
                  <c:v>0.58653928382146647</c:v>
                </c:pt>
                <c:pt idx="609">
                  <c:v>0.65337092860063428</c:v>
                </c:pt>
                <c:pt idx="610">
                  <c:v>0.71546463005242544</c:v>
                </c:pt>
                <c:pt idx="611">
                  <c:v>0.77755833150421649</c:v>
                </c:pt>
                <c:pt idx="612">
                  <c:v>0.83389741588069843</c:v>
                </c:pt>
                <c:pt idx="613">
                  <c:v>0.89023650025718037</c:v>
                </c:pt>
                <c:pt idx="614">
                  <c:v>0.93988910248594248</c:v>
                </c:pt>
                <c:pt idx="615">
                  <c:v>0.9895417047147046</c:v>
                </c:pt>
                <c:pt idx="616">
                  <c:v>1.0316761489539514</c:v>
                </c:pt>
                <c:pt idx="617">
                  <c:v>1.0738105931931985</c:v>
                </c:pt>
                <c:pt idx="618">
                  <c:v>1.1077092763729803</c:v>
                </c:pt>
                <c:pt idx="619">
                  <c:v>1.1416079595527622</c:v>
                </c:pt>
                <c:pt idx="620">
                  <c:v>1.1666795068357061</c:v>
                </c:pt>
                <c:pt idx="621">
                  <c:v>1.1917510541186502</c:v>
                </c:pt>
                <c:pt idx="622">
                  <c:v>1.2075405413471461</c:v>
                </c:pt>
                <c:pt idx="623">
                  <c:v>1.2233300285756419</c:v>
                </c:pt>
                <c:pt idx="624">
                  <c:v>1.2295270963468288</c:v>
                </c:pt>
                <c:pt idx="625">
                  <c:v>1.2357241641180159</c:v>
                </c:pt>
                <c:pt idx="626">
                  <c:v>1.2321688806910926</c:v>
                </c:pt>
                <c:pt idx="627">
                  <c:v>1.2286135972641696</c:v>
                </c:pt>
                <c:pt idx="628">
                  <c:v>1.2152999625537946</c:v>
                </c:pt>
                <c:pt idx="629">
                  <c:v>1.2019863278434195</c:v>
                </c:pt>
                <c:pt idx="630">
                  <c:v>1.1790633477426971</c:v>
                </c:pt>
                <c:pt idx="631">
                  <c:v>1.1561403676419744</c:v>
                </c:pt>
                <c:pt idx="632">
                  <c:v>1.1239106662687204</c:v>
                </c:pt>
                <c:pt idx="633">
                  <c:v>1.0916809648954664</c:v>
                </c:pt>
                <c:pt idx="634">
                  <c:v>1.0505969414607912</c:v>
                </c:pt>
                <c:pt idx="635">
                  <c:v>1.0095129180261162</c:v>
                </c:pt>
                <c:pt idx="636">
                  <c:v>0.96017049426376044</c:v>
                </c:pt>
                <c:pt idx="637">
                  <c:v>0.91082807050140469</c:v>
                </c:pt>
                <c:pt idx="638">
                  <c:v>0.85395811334274185</c:v>
                </c:pt>
                <c:pt idx="639">
                  <c:v>0.79708815618407913</c:v>
                </c:pt>
                <c:pt idx="640">
                  <c:v>0.73354569799438374</c:v>
                </c:pt>
                <c:pt idx="641">
                  <c:v>0.67000323980468823</c:v>
                </c:pt>
                <c:pt idx="642">
                  <c:v>0.60075465440241915</c:v>
                </c:pt>
                <c:pt idx="643">
                  <c:v>0.53150606900014996</c:v>
                </c:pt>
                <c:pt idx="644">
                  <c:v>0.45761439527786357</c:v>
                </c:pt>
                <c:pt idx="645">
                  <c:v>0.38372272155557718</c:v>
                </c:pt>
                <c:pt idx="646">
                  <c:v>0.30633135725736027</c:v>
                </c:pt>
                <c:pt idx="647">
                  <c:v>0.22893999295914333</c:v>
                </c:pt>
                <c:pt idx="648">
                  <c:v>0.14925500853639057</c:v>
                </c:pt>
                <c:pt idx="649">
                  <c:v>6.9570024113637774E-2</c:v>
                </c:pt>
                <c:pt idx="650">
                  <c:v>-1.115862987926225E-2</c:v>
                </c:pt>
                <c:pt idx="651">
                  <c:v>-9.1887283872162273E-2</c:v>
                </c:pt>
                <c:pt idx="652">
                  <c:v>-0.17238538306741824</c:v>
                </c:pt>
                <c:pt idx="653">
                  <c:v>-0.25288348226267421</c:v>
                </c:pt>
                <c:pt idx="654">
                  <c:v>-0.33187264092638158</c:v>
                </c:pt>
                <c:pt idx="655">
                  <c:v>-0.41086179959008895</c:v>
                </c:pt>
                <c:pt idx="656">
                  <c:v>-0.48707977177033362</c:v>
                </c:pt>
                <c:pt idx="657">
                  <c:v>-0.5632977439505783</c:v>
                </c:pt>
                <c:pt idx="658">
                  <c:v>-0.63551859095094598</c:v>
                </c:pt>
                <c:pt idx="659">
                  <c:v>-0.70773943795131367</c:v>
                </c:pt>
                <c:pt idx="660">
                  <c:v>-0.77479323995488347</c:v>
                </c:pt>
                <c:pt idx="661">
                  <c:v>-0.84184704195845328</c:v>
                </c:pt>
                <c:pt idx="662">
                  <c:v>-0.90263883697379987</c:v>
                </c:pt>
                <c:pt idx="663">
                  <c:v>-0.96343063198914636</c:v>
                </c:pt>
                <c:pt idx="664">
                  <c:v>-1.0169582757270461</c:v>
                </c:pt>
                <c:pt idx="665">
                  <c:v>-1.0704859194649459</c:v>
                </c:pt>
                <c:pt idx="666">
                  <c:v>-1.1158565751453777</c:v>
                </c:pt>
                <c:pt idx="667">
                  <c:v>-1.1612272308258096</c:v>
                </c:pt>
                <c:pt idx="668">
                  <c:v>-1.1976722180424066</c:v>
                </c:pt>
                <c:pt idx="669">
                  <c:v>-1.2341172052590037</c:v>
                </c:pt>
                <c:pt idx="670">
                  <c:v>-1.2610049615982781</c:v>
                </c:pt>
                <c:pt idx="671">
                  <c:v>-1.2878927179375523</c:v>
                </c:pt>
                <c:pt idx="672">
                  <c:v>-1.3047396556961428</c:v>
                </c:pt>
                <c:pt idx="673">
                  <c:v>-1.3215865934547335</c:v>
                </c:pt>
                <c:pt idx="674">
                  <c:v>-1.3280656660854877</c:v>
                </c:pt>
                <c:pt idx="675">
                  <c:v>-1.3345447387162417</c:v>
                </c:pt>
                <c:pt idx="676">
                  <c:v>-1.3304915670682673</c:v>
                </c:pt>
                <c:pt idx="677">
                  <c:v>-1.3264383954202927</c:v>
                </c:pt>
                <c:pt idx="678">
                  <c:v>-1.3118548418711993</c:v>
                </c:pt>
                <c:pt idx="679">
                  <c:v>-1.2972712883221056</c:v>
                </c:pt>
                <c:pt idx="680">
                  <c:v>-1.2723264069397877</c:v>
                </c:pt>
                <c:pt idx="681">
                  <c:v>-1.2473815255574696</c:v>
                </c:pt>
                <c:pt idx="682">
                  <c:v>-1.2124098578458378</c:v>
                </c:pt>
                <c:pt idx="683">
                  <c:v>-1.1774381901342059</c:v>
                </c:pt>
                <c:pt idx="684">
                  <c:v>-1.1329354180585043</c:v>
                </c:pt>
                <c:pt idx="685">
                  <c:v>-1.0884326459828026</c:v>
                </c:pt>
                <c:pt idx="686">
                  <c:v>-1.0350486561665622</c:v>
                </c:pt>
                <c:pt idx="687">
                  <c:v>-0.98166466635032146</c:v>
                </c:pt>
                <c:pt idx="688">
                  <c:v>-0.92019412091392683</c:v>
                </c:pt>
                <c:pt idx="689">
                  <c:v>-0.85872357547753231</c:v>
                </c:pt>
                <c:pt idx="690">
                  <c:v>-0.79009412528027445</c:v>
                </c:pt>
                <c:pt idx="691">
                  <c:v>-0.7214646750830167</c:v>
                </c:pt>
                <c:pt idx="692">
                  <c:v>-0.64672298948561102</c:v>
                </c:pt>
                <c:pt idx="693">
                  <c:v>-0.57198130388820523</c:v>
                </c:pt>
                <c:pt idx="694">
                  <c:v>-0.49227712694767267</c:v>
                </c:pt>
                <c:pt idx="695">
                  <c:v>-0.41257295000714012</c:v>
                </c:pt>
                <c:pt idx="696">
                  <c:v>-0.3291414256646828</c:v>
                </c:pt>
                <c:pt idx="697">
                  <c:v>-0.2457099013222255</c:v>
                </c:pt>
                <c:pt idx="698">
                  <c:v>-0.15985243910833419</c:v>
                </c:pt>
                <c:pt idx="699">
                  <c:v>-7.3994976894442871E-2</c:v>
                </c:pt>
                <c:pt idx="700">
                  <c:v>1.2941045529093309E-2</c:v>
                </c:pt>
                <c:pt idx="701">
                  <c:v>9.9877067952629489E-2</c:v>
                </c:pt>
                <c:pt idx="702">
                  <c:v>0.18651944888600047</c:v>
                </c:pt>
                <c:pt idx="703">
                  <c:v>0.27316182981937143</c:v>
                </c:pt>
                <c:pt idx="704">
                  <c:v>0.35813520245276759</c:v>
                </c:pt>
                <c:pt idx="705">
                  <c:v>0.44310857508616375</c:v>
                </c:pt>
                <c:pt idx="706">
                  <c:v>0.52505623939585733</c:v>
                </c:pt>
                <c:pt idx="707">
                  <c:v>0.60700390370555102</c:v>
                </c:pt>
                <c:pt idx="708">
                  <c:v>0.68460948478127792</c:v>
                </c:pt>
                <c:pt idx="709">
                  <c:v>0.76221506585700483</c:v>
                </c:pt>
                <c:pt idx="710">
                  <c:v>0.8342236529541881</c:v>
                </c:pt>
                <c:pt idx="711">
                  <c:v>0.90623224005137137</c:v>
                </c:pt>
                <c:pt idx="712">
                  <c:v>0.97147066700940932</c:v>
                </c:pt>
                <c:pt idx="713">
                  <c:v>1.0367090939674473</c:v>
                </c:pt>
                <c:pt idx="714">
                  <c:v>1.0941050334293092</c:v>
                </c:pt>
                <c:pt idx="715">
                  <c:v>1.1515009728911711</c:v>
                </c:pt>
                <c:pt idx="716">
                  <c:v>1.2001005338414874</c:v>
                </c:pt>
                <c:pt idx="717">
                  <c:v>1.2487000947918037</c:v>
                </c:pt>
                <c:pt idx="718">
                  <c:v>1.2876836350567511</c:v>
                </c:pt>
                <c:pt idx="719">
                  <c:v>1.3266671753216985</c:v>
                </c:pt>
                <c:pt idx="720">
                  <c:v>1.3553630675186572</c:v>
                </c:pt>
                <c:pt idx="721">
                  <c:v>1.3840589597156159</c:v>
                </c:pt>
                <c:pt idx="722">
                  <c:v>1.4019550803010632</c:v>
                </c:pt>
                <c:pt idx="723">
                  <c:v>1.4198512008865103</c:v>
                </c:pt>
                <c:pt idx="724">
                  <c:v>1.4266039469530991</c:v>
                </c:pt>
                <c:pt idx="725">
                  <c:v>1.4333566930196879</c:v>
                </c:pt>
                <c:pt idx="726">
                  <c:v>1.428797369800221</c:v>
                </c:pt>
                <c:pt idx="727">
                  <c:v>1.4242380465807543</c:v>
                </c:pt>
                <c:pt idx="728">
                  <c:v>1.4083765096344463</c:v>
                </c:pt>
                <c:pt idx="729">
                  <c:v>1.3925149726881381</c:v>
                </c:pt>
                <c:pt idx="730">
                  <c:v>1.3655404518333556</c:v>
                </c:pt>
                <c:pt idx="731">
                  <c:v>1.3385659309785731</c:v>
                </c:pt>
                <c:pt idx="732">
                  <c:v>1.3008450075198836</c:v>
                </c:pt>
                <c:pt idx="733">
                  <c:v>1.2631240840611941</c:v>
                </c:pt>
                <c:pt idx="734">
                  <c:v>1.2151958380348868</c:v>
                </c:pt>
                <c:pt idx="735">
                  <c:v>1.1672675920085798</c:v>
                </c:pt>
                <c:pt idx="736">
                  <c:v>1.1098359813229568</c:v>
                </c:pt>
                <c:pt idx="737">
                  <c:v>1.0524043706373338</c:v>
                </c:pt>
                <c:pt idx="738">
                  <c:v>0.98632794839167193</c:v>
                </c:pt>
                <c:pt idx="739">
                  <c:v>0.92025152614601002</c:v>
                </c:pt>
                <c:pt idx="740">
                  <c:v>0.84653064536296685</c:v>
                </c:pt>
                <c:pt idx="741">
                  <c:v>0.77280976457992367</c:v>
                </c:pt>
                <c:pt idx="742">
                  <c:v>0.69257146038757345</c:v>
                </c:pt>
                <c:pt idx="743">
                  <c:v>0.61233315619522333</c:v>
                </c:pt>
                <c:pt idx="744">
                  <c:v>0.52681393348484462</c:v>
                </c:pt>
                <c:pt idx="745">
                  <c:v>0.44129471077446597</c:v>
                </c:pt>
                <c:pt idx="746">
                  <c:v>0.35182149991803036</c:v>
                </c:pt>
                <c:pt idx="747">
                  <c:v>0.2623482890615948</c:v>
                </c:pt>
                <c:pt idx="748">
                  <c:v>0.17031786282954664</c:v>
                </c:pt>
                <c:pt idx="749">
                  <c:v>7.8287436597498455E-2</c:v>
                </c:pt>
                <c:pt idx="750">
                  <c:v>-1.4855392535325182E-2</c:v>
                </c:pt>
                <c:pt idx="751">
                  <c:v>-0.10799822166814882</c:v>
                </c:pt>
                <c:pt idx="752">
                  <c:v>-0.20078328354159689</c:v>
                </c:pt>
                <c:pt idx="753">
                  <c:v>-0.29356834541504495</c:v>
                </c:pt>
                <c:pt idx="754">
                  <c:v>-0.38452331745228929</c:v>
                </c:pt>
                <c:pt idx="755">
                  <c:v>-0.47547828948953363</c:v>
                </c:pt>
                <c:pt idx="756">
                  <c:v>-0.56315205894099107</c:v>
                </c:pt>
                <c:pt idx="757">
                  <c:v>-0.65082582839244851</c:v>
                </c:pt>
                <c:pt idx="758">
                  <c:v>-0.73381164086320438</c:v>
                </c:pt>
                <c:pt idx="759">
                  <c:v>-0.81679745333396025</c:v>
                </c:pt>
                <c:pt idx="760">
                  <c:v>-0.89375547836703761</c:v>
                </c:pt>
                <c:pt idx="761">
                  <c:v>-0.97071350340011509</c:v>
                </c:pt>
                <c:pt idx="762">
                  <c:v>-1.0403924552406989</c:v>
                </c:pt>
                <c:pt idx="763">
                  <c:v>-1.1100714070812827</c:v>
                </c:pt>
                <c:pt idx="764">
                  <c:v>-1.1713288719015051</c:v>
                </c:pt>
                <c:pt idx="765">
                  <c:v>-1.2325863367217273</c:v>
                </c:pt>
                <c:pt idx="766">
                  <c:v>-1.2844074763619531</c:v>
                </c:pt>
                <c:pt idx="767">
                  <c:v>-1.3362286160021788</c:v>
                </c:pt>
                <c:pt idx="768">
                  <c:v>-1.3777429424124066</c:v>
                </c:pt>
                <c:pt idx="769">
                  <c:v>-1.4192572688226344</c:v>
                </c:pt>
                <c:pt idx="770">
                  <c:v>-1.4497532125094348</c:v>
                </c:pt>
                <c:pt idx="771">
                  <c:v>-1.4802491561962354</c:v>
                </c:pt>
                <c:pt idx="772">
                  <c:v>-1.4991861856579034</c:v>
                </c:pt>
                <c:pt idx="773">
                  <c:v>-1.5181232151195714</c:v>
                </c:pt>
                <c:pt idx="774">
                  <c:v>-1.5251413019713196</c:v>
                </c:pt>
                <c:pt idx="775">
                  <c:v>-1.532159388823068</c:v>
                </c:pt>
                <c:pt idx="776">
                  <c:v>-1.5270856544945444</c:v>
                </c:pt>
                <c:pt idx="777">
                  <c:v>-1.5220119201660205</c:v>
                </c:pt>
                <c:pt idx="778">
                  <c:v>-1.5048643440564642</c:v>
                </c:pt>
                <c:pt idx="779">
                  <c:v>-1.4877167679469079</c:v>
                </c:pt>
                <c:pt idx="780">
                  <c:v>-1.4587048830619609</c:v>
                </c:pt>
                <c:pt idx="781">
                  <c:v>-1.4296929981770141</c:v>
                </c:pt>
                <c:pt idx="782">
                  <c:v>-1.3892155478211314</c:v>
                </c:pt>
                <c:pt idx="783">
                  <c:v>-1.3487380974652488</c:v>
                </c:pt>
                <c:pt idx="784">
                  <c:v>-1.2973776747742933</c:v>
                </c:pt>
                <c:pt idx="785">
                  <c:v>-1.2460172520833377</c:v>
                </c:pt>
                <c:pt idx="786">
                  <c:v>-1.1845319922884832</c:v>
                </c:pt>
                <c:pt idx="787">
                  <c:v>-1.1230467324936284</c:v>
                </c:pt>
                <c:pt idx="788">
                  <c:v>-1.0523591750431849</c:v>
                </c:pt>
                <c:pt idx="789">
                  <c:v>-0.98167161759274135</c:v>
                </c:pt>
                <c:pt idx="790">
                  <c:v>-0.90285490086611397</c:v>
                </c:pt>
                <c:pt idx="791">
                  <c:v>-0.82403818413948671</c:v>
                </c:pt>
                <c:pt idx="792">
                  <c:v>-0.73829977873252872</c:v>
                </c:pt>
                <c:pt idx="793">
                  <c:v>-0.65256137332557085</c:v>
                </c:pt>
                <c:pt idx="794">
                  <c:v>-0.56122460006850217</c:v>
                </c:pt>
                <c:pt idx="795">
                  <c:v>-0.46988782681143337</c:v>
                </c:pt>
                <c:pt idx="796">
                  <c:v>-0.37437144214403939</c:v>
                </c:pt>
                <c:pt idx="797">
                  <c:v>-0.27885505747664541</c:v>
                </c:pt>
                <c:pt idx="798">
                  <c:v>-0.18065122095149408</c:v>
                </c:pt>
                <c:pt idx="799">
                  <c:v>-8.2447384426342751E-2</c:v>
                </c:pt>
                <c:pt idx="800">
                  <c:v>1.6901649594027235E-2</c:v>
                </c:pt>
                <c:pt idx="801">
                  <c:v>0.11625068361439722</c:v>
                </c:pt>
                <c:pt idx="802">
                  <c:v>0.21517678601450671</c:v>
                </c:pt>
                <c:pt idx="803">
                  <c:v>0.3141028884146162</c:v>
                </c:pt>
                <c:pt idx="804">
                  <c:v>0.41103680678517795</c:v>
                </c:pt>
                <c:pt idx="805">
                  <c:v>0.50797072515573971</c:v>
                </c:pt>
                <c:pt idx="806">
                  <c:v>0.60136697597540245</c:v>
                </c:pt>
                <c:pt idx="807">
                  <c:v>0.69476322679506519</c:v>
                </c:pt>
                <c:pt idx="808">
                  <c:v>0.78312473349444411</c:v>
                </c:pt>
                <c:pt idx="809">
                  <c:v>0.87148624019382304</c:v>
                </c:pt>
                <c:pt idx="810">
                  <c:v>0.95338832436345422</c:v>
                </c:pt>
                <c:pt idx="811">
                  <c:v>1.0352904085330854</c:v>
                </c:pt>
                <c:pt idx="812">
                  <c:v>1.109403749898634</c:v>
                </c:pt>
                <c:pt idx="813">
                  <c:v>1.1835170912641826</c:v>
                </c:pt>
                <c:pt idx="814">
                  <c:v>1.2486292865708253</c:v>
                </c:pt>
                <c:pt idx="815">
                  <c:v>1.313741481877468</c:v>
                </c:pt>
                <c:pt idx="816">
                  <c:v>1.3687768532994231</c:v>
                </c:pt>
                <c:pt idx="817">
                  <c:v>1.4238122247213783</c:v>
                </c:pt>
                <c:pt idx="818">
                  <c:v>1.4678495545447907</c:v>
                </c:pt>
                <c:pt idx="819">
                  <c:v>1.511886884368203</c:v>
                </c:pt>
                <c:pt idx="820">
                  <c:v>1.544174784097142</c:v>
                </c:pt>
                <c:pt idx="821">
                  <c:v>1.5764626838260811</c:v>
                </c:pt>
                <c:pt idx="822">
                  <c:v>1.596432342057617</c:v>
                </c:pt>
                <c:pt idx="823">
                  <c:v>1.6164020002891526</c:v>
                </c:pt>
                <c:pt idx="824">
                  <c:v>1.6236770941410192</c:v>
                </c:pt>
                <c:pt idx="825">
                  <c:v>1.6309521879928859</c:v>
                </c:pt>
                <c:pt idx="826">
                  <c:v>1.6253557869226269</c:v>
                </c:pt>
                <c:pt idx="827">
                  <c:v>1.619759385852368</c:v>
                </c:pt>
                <c:pt idx="828">
                  <c:v>1.601317723695981</c:v>
                </c:pt>
                <c:pt idx="829">
                  <c:v>1.582876061539594</c:v>
                </c:pt>
                <c:pt idx="830">
                  <c:v>1.5518191017864973</c:v>
                </c:pt>
                <c:pt idx="831">
                  <c:v>1.5207621420334005</c:v>
                </c:pt>
                <c:pt idx="832">
                  <c:v>1.4775209119704673</c:v>
                </c:pt>
                <c:pt idx="833">
                  <c:v>1.4342796819075339</c:v>
                </c:pt>
                <c:pt idx="834">
                  <c:v>1.3794804025090539</c:v>
                </c:pt>
                <c:pt idx="835">
                  <c:v>1.324681123110574</c:v>
                </c:pt>
                <c:pt idx="836">
                  <c:v>1.2591362126106191</c:v>
                </c:pt>
                <c:pt idx="837">
                  <c:v>1.1935913021106646</c:v>
                </c:pt>
                <c:pt idx="838">
                  <c:v>1.1182873812559004</c:v>
                </c:pt>
                <c:pt idx="839">
                  <c:v>1.0429834604011363</c:v>
                </c:pt>
                <c:pt idx="840">
                  <c:v>0.95906653564417865</c:v>
                </c:pt>
                <c:pt idx="841">
                  <c:v>0.87514961088722099</c:v>
                </c:pt>
                <c:pt idx="842">
                  <c:v>0.78390765746663882</c:v>
                </c:pt>
                <c:pt idx="843">
                  <c:v>0.69266570404605665</c:v>
                </c:pt>
                <c:pt idx="844">
                  <c:v>0.59550891326994593</c:v>
                </c:pt>
                <c:pt idx="845">
                  <c:v>0.49835212249383526</c:v>
                </c:pt>
                <c:pt idx="846">
                  <c:v>0.39679111590976079</c:v>
                </c:pt>
                <c:pt idx="847">
                  <c:v>0.29523010932568633</c:v>
                </c:pt>
                <c:pt idx="848">
                  <c:v>0.19085245619152935</c:v>
                </c:pt>
                <c:pt idx="849">
                  <c:v>8.6474803057372374E-2</c:v>
                </c:pt>
                <c:pt idx="850">
                  <c:v>-1.9079793933077599E-2</c:v>
                </c:pt>
                <c:pt idx="851">
                  <c:v>-0.12463439092352757</c:v>
                </c:pt>
                <c:pt idx="852">
                  <c:v>-0.22969985383773736</c:v>
                </c:pt>
                <c:pt idx="853">
                  <c:v>-0.33476531675194715</c:v>
                </c:pt>
                <c:pt idx="854">
                  <c:v>-0.43767548990814598</c:v>
                </c:pt>
                <c:pt idx="855">
                  <c:v>-0.54058566306434486</c:v>
                </c:pt>
                <c:pt idx="856">
                  <c:v>-0.63970073473119482</c:v>
                </c:pt>
                <c:pt idx="857">
                  <c:v>-0.73881580639804478</c:v>
                </c:pt>
                <c:pt idx="858">
                  <c:v>-0.83254843572224524</c:v>
                </c:pt>
                <c:pt idx="859">
                  <c:v>-0.9262810650464457</c:v>
                </c:pt>
                <c:pt idx="860">
                  <c:v>-1.0131217979698461</c:v>
                </c:pt>
                <c:pt idx="861">
                  <c:v>-1.0999625308932464</c:v>
                </c:pt>
                <c:pt idx="862">
                  <c:v>-1.1785040981954975</c:v>
                </c:pt>
                <c:pt idx="863">
                  <c:v>-1.2570456654977487</c:v>
                </c:pt>
                <c:pt idx="864">
                  <c:v>-1.3260057719868108</c:v>
                </c:pt>
                <c:pt idx="865">
                  <c:v>-1.3949658784758732</c:v>
                </c:pt>
                <c:pt idx="866">
                  <c:v>-1.4532081145237985</c:v>
                </c:pt>
                <c:pt idx="867">
                  <c:v>-1.5114503505717236</c:v>
                </c:pt>
                <c:pt idx="868">
                  <c:v>-1.5580028853328987</c:v>
                </c:pt>
                <c:pt idx="869">
                  <c:v>-1.6045554200940737</c:v>
                </c:pt>
                <c:pt idx="870">
                  <c:v>-1.6386271694270071</c:v>
                </c:pt>
                <c:pt idx="871">
                  <c:v>-1.6726989187599408</c:v>
                </c:pt>
                <c:pt idx="872">
                  <c:v>-1.6936929195910011</c:v>
                </c:pt>
                <c:pt idx="873">
                  <c:v>-1.7146869204220614</c:v>
                </c:pt>
                <c:pt idx="874">
                  <c:v>-1.7222106864472229</c:v>
                </c:pt>
                <c:pt idx="875">
                  <c:v>-1.7297344524723843</c:v>
                </c:pt>
                <c:pt idx="876">
                  <c:v>-1.7236071330245757</c:v>
                </c:pt>
                <c:pt idx="877">
                  <c:v>-1.7174798135767673</c:v>
                </c:pt>
                <c:pt idx="878">
                  <c:v>-1.6977360274623361</c:v>
                </c:pt>
                <c:pt idx="879">
                  <c:v>-1.6779922413479049</c:v>
                </c:pt>
                <c:pt idx="880">
                  <c:v>-1.6448825096948241</c:v>
                </c:pt>
                <c:pt idx="881">
                  <c:v>-1.6117727780417432</c:v>
                </c:pt>
                <c:pt idx="882">
                  <c:v>-1.5657605338837697</c:v>
                </c:pt>
                <c:pt idx="883">
                  <c:v>-1.5197482897257963</c:v>
                </c:pt>
                <c:pt idx="884">
                  <c:v>-1.4615034963235365</c:v>
                </c:pt>
                <c:pt idx="885">
                  <c:v>-1.4032587029212766</c:v>
                </c:pt>
                <c:pt idx="886">
                  <c:v>-1.3336481668324587</c:v>
                </c:pt>
                <c:pt idx="887">
                  <c:v>-1.2640376307436409</c:v>
                </c:pt>
                <c:pt idx="888">
                  <c:v>-1.1841121485407116</c:v>
                </c:pt>
                <c:pt idx="889">
                  <c:v>-1.1041866663377824</c:v>
                </c:pt>
                <c:pt idx="890">
                  <c:v>-1.0151651947851701</c:v>
                </c:pt>
                <c:pt idx="891">
                  <c:v>-0.92614372323255767</c:v>
                </c:pt>
                <c:pt idx="892">
                  <c:v>-0.82939481086020539</c:v>
                </c:pt>
                <c:pt idx="893">
                  <c:v>-0.73264589848785311</c:v>
                </c:pt>
                <c:pt idx="894">
                  <c:v>-0.62966666105428337</c:v>
                </c:pt>
                <c:pt idx="895">
                  <c:v>-0.52668742362071352</c:v>
                </c:pt>
                <c:pt idx="896">
                  <c:v>-0.41908038622369015</c:v>
                </c:pt>
                <c:pt idx="897">
                  <c:v>-0.31147334882666672</c:v>
                </c:pt>
                <c:pt idx="898">
                  <c:v>-0.20092151273330686</c:v>
                </c:pt>
                <c:pt idx="899">
                  <c:v>-9.0369676639946994E-2</c:v>
                </c:pt>
                <c:pt idx="900">
                  <c:v>2.1389801312369547E-2</c:v>
                </c:pt>
                <c:pt idx="901">
                  <c:v>0.13314927926468609</c:v>
                </c:pt>
                <c:pt idx="902">
                  <c:v>0.24435238309782847</c:v>
                </c:pt>
                <c:pt idx="903">
                  <c:v>0.35555548693097083</c:v>
                </c:pt>
                <c:pt idx="904">
                  <c:v>0.46443918487581565</c:v>
                </c:pt>
                <c:pt idx="905">
                  <c:v>0.57332288282066046</c:v>
                </c:pt>
                <c:pt idx="906">
                  <c:v>0.67815307810491854</c:v>
                </c:pt>
                <c:pt idx="907">
                  <c:v>0.7829832733891765</c:v>
                </c:pt>
                <c:pt idx="908">
                  <c:v>0.88208241934594778</c:v>
                </c:pt>
                <c:pt idx="909">
                  <c:v>0.98118156530271905</c:v>
                </c:pt>
                <c:pt idx="910">
                  <c:v>1.0729555050720809</c:v>
                </c:pt>
                <c:pt idx="911">
                  <c:v>1.1647294448414429</c:v>
                </c:pt>
                <c:pt idx="912">
                  <c:v>1.2476930463284255</c:v>
                </c:pt>
                <c:pt idx="913">
                  <c:v>1.3306566478154078</c:v>
                </c:pt>
                <c:pt idx="914">
                  <c:v>1.4034578218252927</c:v>
                </c:pt>
                <c:pt idx="915">
                  <c:v>1.4762589958351777</c:v>
                </c:pt>
                <c:pt idx="916">
                  <c:v>1.5377007091865154</c:v>
                </c:pt>
                <c:pt idx="917">
                  <c:v>1.599142422537853</c:v>
                </c:pt>
                <c:pt idx="918">
                  <c:v>1.6482023481038635</c:v>
                </c:pt>
                <c:pt idx="919">
                  <c:v>1.6972622736698737</c:v>
                </c:pt>
                <c:pt idx="920">
                  <c:v>1.7331097552677202</c:v>
                </c:pt>
                <c:pt idx="921">
                  <c:v>1.7689572368655666</c:v>
                </c:pt>
                <c:pt idx="922">
                  <c:v>1.7909672881535892</c:v>
                </c:pt>
                <c:pt idx="923">
                  <c:v>1.812977339441612</c:v>
                </c:pt>
                <c:pt idx="924">
                  <c:v>1.8207414418640524</c:v>
                </c:pt>
                <c:pt idx="925">
                  <c:v>1.828505544286493</c:v>
                </c:pt>
                <c:pt idx="926">
                  <c:v>1.8218390589141289</c:v>
                </c:pt>
                <c:pt idx="927">
                  <c:v>1.8151725735417648</c:v>
                </c:pt>
                <c:pt idx="928">
                  <c:v>1.7941186346202909</c:v>
                </c:pt>
                <c:pt idx="929">
                  <c:v>1.773064695698817</c:v>
                </c:pt>
                <c:pt idx="930">
                  <c:v>1.7378945090063969</c:v>
                </c:pt>
                <c:pt idx="931">
                  <c:v>1.702724322313977</c:v>
                </c:pt>
                <c:pt idx="932">
                  <c:v>1.6539338481762873</c:v>
                </c:pt>
                <c:pt idx="933">
                  <c:v>1.6051433740385974</c:v>
                </c:pt>
                <c:pt idx="934">
                  <c:v>1.5434464321581975</c:v>
                </c:pt>
                <c:pt idx="935">
                  <c:v>1.4817494902777979</c:v>
                </c:pt>
                <c:pt idx="936">
                  <c:v>1.4080673804963748</c:v>
                </c:pt>
                <c:pt idx="937">
                  <c:v>1.3343852707149519</c:v>
                </c:pt>
                <c:pt idx="938">
                  <c:v>1.2498330595351896</c:v>
                </c:pt>
                <c:pt idx="939">
                  <c:v>1.1652808483554273</c:v>
                </c:pt>
                <c:pt idx="940">
                  <c:v>1.0711505246133675</c:v>
                </c:pt>
                <c:pt idx="941">
                  <c:v>0.9770202008713077</c:v>
                </c:pt>
                <c:pt idx="942">
                  <c:v>0.87476095450985458</c:v>
                </c:pt>
                <c:pt idx="943">
                  <c:v>0.77250170814840147</c:v>
                </c:pt>
                <c:pt idx="944">
                  <c:v>0.66369763278203808</c:v>
                </c:pt>
                <c:pt idx="945">
                  <c:v>0.55489355741567481</c:v>
                </c:pt>
                <c:pt idx="946">
                  <c:v>0.44123911953677886</c:v>
                </c:pt>
                <c:pt idx="947">
                  <c:v>0.3275846816578829</c:v>
                </c:pt>
                <c:pt idx="948">
                  <c:v>0.21085833622717928</c:v>
                </c:pt>
                <c:pt idx="949">
                  <c:v>9.4131990796475662E-2</c:v>
                </c:pt>
                <c:pt idx="950">
                  <c:v>-2.3831646024035952E-2</c:v>
                </c:pt>
                <c:pt idx="951">
                  <c:v>-0.14179528284454757</c:v>
                </c:pt>
                <c:pt idx="952">
                  <c:v>-0.25913426843569415</c:v>
                </c:pt>
                <c:pt idx="953">
                  <c:v>-0.37647325402684073</c:v>
                </c:pt>
                <c:pt idx="954">
                  <c:v>-0.49132770834216583</c:v>
                </c:pt>
                <c:pt idx="955">
                  <c:v>-0.60618216265749092</c:v>
                </c:pt>
                <c:pt idx="956">
                  <c:v>-0.71672374765959868</c:v>
                </c:pt>
                <c:pt idx="957">
                  <c:v>-0.82726533266170654</c:v>
                </c:pt>
                <c:pt idx="958">
                  <c:v>-0.93172635491956057</c:v>
                </c:pt>
                <c:pt idx="959">
                  <c:v>-1.0361873771774146</c:v>
                </c:pt>
                <c:pt idx="960">
                  <c:v>-1.1328890504185714</c:v>
                </c:pt>
                <c:pt idx="961">
                  <c:v>-1.2295907236597281</c:v>
                </c:pt>
                <c:pt idx="962">
                  <c:v>-1.3169701394829505</c:v>
                </c:pt>
                <c:pt idx="963">
                  <c:v>-1.4043495553061731</c:v>
                </c:pt>
                <c:pt idx="964">
                  <c:v>-1.4809849288923398</c:v>
                </c:pt>
                <c:pt idx="965">
                  <c:v>-1.5576203024785065</c:v>
                </c:pt>
                <c:pt idx="966">
                  <c:v>-1.6222540857248355</c:v>
                </c:pt>
                <c:pt idx="967">
                  <c:v>-1.6868878689711648</c:v>
                </c:pt>
                <c:pt idx="968">
                  <c:v>-1.7384473556375166</c:v>
                </c:pt>
                <c:pt idx="969">
                  <c:v>-1.7900068423038686</c:v>
                </c:pt>
                <c:pt idx="970">
                  <c:v>-1.8276219280161945</c:v>
                </c:pt>
                <c:pt idx="971">
                  <c:v>-1.8652370137285204</c:v>
                </c:pt>
                <c:pt idx="972">
                  <c:v>-1.8882548174505407</c:v>
                </c:pt>
                <c:pt idx="973">
                  <c:v>-1.911272621172561</c:v>
                </c:pt>
                <c:pt idx="974">
                  <c:v>-1.919268723359667</c:v>
                </c:pt>
                <c:pt idx="975">
                  <c:v>-1.9272648255467728</c:v>
                </c:pt>
                <c:pt idx="976">
                  <c:v>-1.920050930883566</c:v>
                </c:pt>
                <c:pt idx="977">
                  <c:v>-1.9128370362203591</c:v>
                </c:pt>
                <c:pt idx="978">
                  <c:v>-1.8904649247948329</c:v>
                </c:pt>
                <c:pt idx="979">
                  <c:v>-1.8680928133693064</c:v>
                </c:pt>
                <c:pt idx="980">
                  <c:v>-1.8308545024768894</c:v>
                </c:pt>
                <c:pt idx="981">
                  <c:v>-1.7936161915844722</c:v>
                </c:pt>
                <c:pt idx="982">
                  <c:v>-1.7420402901670027</c:v>
                </c:pt>
                <c:pt idx="983">
                  <c:v>-1.690464388749533</c:v>
                </c:pt>
                <c:pt idx="984">
                  <c:v>-1.6253086868136255</c:v>
                </c:pt>
                <c:pt idx="985">
                  <c:v>-1.5601529848777178</c:v>
                </c:pt>
                <c:pt idx="986">
                  <c:v>-1.482393380147675</c:v>
                </c:pt>
                <c:pt idx="987">
                  <c:v>-1.4046337754176321</c:v>
                </c:pt>
                <c:pt idx="988">
                  <c:v>-1.315449698006792</c:v>
                </c:pt>
                <c:pt idx="989">
                  <c:v>-1.2262656205959521</c:v>
                </c:pt>
                <c:pt idx="990">
                  <c:v>-1.1270221726920331</c:v>
                </c:pt>
                <c:pt idx="991">
                  <c:v>-1.0277787247881141</c:v>
                </c:pt>
                <c:pt idx="992">
                  <c:v>-0.92000580534070964</c:v>
                </c:pt>
                <c:pt idx="993">
                  <c:v>-0.81223288589330522</c:v>
                </c:pt>
                <c:pt idx="994">
                  <c:v>-0.69760161921075059</c:v>
                </c:pt>
                <c:pt idx="995">
                  <c:v>-0.58297035252819596</c:v>
                </c:pt>
                <c:pt idx="996">
                  <c:v>-0.46326718374343506</c:v>
                </c:pt>
                <c:pt idx="997">
                  <c:v>-0.34356401495867417</c:v>
                </c:pt>
                <c:pt idx="998">
                  <c:v>-0.22066287379058352</c:v>
                </c:pt>
                <c:pt idx="999">
                  <c:v>-9.7761732622492908E-2</c:v>
                </c:pt>
                <c:pt idx="1000">
                  <c:v>2.640530089268403E-2</c:v>
                </c:pt>
                <c:pt idx="1001">
                  <c:v>0.15057233440786097</c:v>
                </c:pt>
                <c:pt idx="1002">
                  <c:v>0.27404540304747477</c:v>
                </c:pt>
                <c:pt idx="1003">
                  <c:v>0.39751847168708854</c:v>
                </c:pt>
                <c:pt idx="1004">
                  <c:v>0.51834087556198705</c:v>
                </c:pt>
                <c:pt idx="1005">
                  <c:v>0.63916327943688556</c:v>
                </c:pt>
                <c:pt idx="1006">
                  <c:v>0.75541248362677138</c:v>
                </c:pt>
                <c:pt idx="1007">
                  <c:v>0.8716616878166572</c:v>
                </c:pt>
                <c:pt idx="1008">
                  <c:v>0.98147991175434579</c:v>
                </c:pt>
                <c:pt idx="1009">
                  <c:v>1.0912981356920344</c:v>
                </c:pt>
                <c:pt idx="1010">
                  <c:v>1.1929220376233665</c:v>
                </c:pt>
                <c:pt idx="1011">
                  <c:v>1.2945459395546988</c:v>
                </c:pt>
                <c:pt idx="1012">
                  <c:v>1.3863349218365553</c:v>
                </c:pt>
                <c:pt idx="1013">
                  <c:v>1.4781239041184118</c:v>
                </c:pt>
                <c:pt idx="1014">
                  <c:v>1.5585865851282139</c:v>
                </c:pt>
                <c:pt idx="1015">
                  <c:v>1.639049266138016</c:v>
                </c:pt>
                <c:pt idx="1016">
                  <c:v>1.7068676918661423</c:v>
                </c:pt>
                <c:pt idx="1017">
                  <c:v>1.7746861175942685</c:v>
                </c:pt>
                <c:pt idx="1018">
                  <c:v>1.8287373201709605</c:v>
                </c:pt>
                <c:pt idx="1019">
                  <c:v>1.8827885227476524</c:v>
                </c:pt>
                <c:pt idx="1020">
                  <c:v>1.9221630737023392</c:v>
                </c:pt>
                <c:pt idx="1021">
                  <c:v>1.9615376246570262</c:v>
                </c:pt>
                <c:pt idx="1022">
                  <c:v>1.9855548770015354</c:v>
                </c:pt>
                <c:pt idx="1023">
                  <c:v>2.0095721293460449</c:v>
                </c:pt>
                <c:pt idx="1024">
                  <c:v>2.0177918939012045</c:v>
                </c:pt>
                <c:pt idx="1025">
                  <c:v>2.0260116584563637</c:v>
                </c:pt>
                <c:pt idx="1026">
                  <c:v>2.0182421154086221</c:v>
                </c:pt>
                <c:pt idx="1027">
                  <c:v>2.0104725723608801</c:v>
                </c:pt>
                <c:pt idx="1028">
                  <c:v>1.9867742779759805</c:v>
                </c:pt>
                <c:pt idx="1029">
                  <c:v>1.9630759835910812</c:v>
                </c:pt>
                <c:pt idx="1030">
                  <c:v>1.9237618934028133</c:v>
                </c:pt>
                <c:pt idx="1031">
                  <c:v>1.8844478032145453</c:v>
                </c:pt>
                <c:pt idx="1032">
                  <c:v>1.8300792958829986</c:v>
                </c:pt>
                <c:pt idx="1033">
                  <c:v>1.7757107885514516</c:v>
                </c:pt>
                <c:pt idx="1034">
                  <c:v>1.7070897379545771</c:v>
                </c:pt>
                <c:pt idx="1035">
                  <c:v>1.6384686873577026</c:v>
                </c:pt>
                <c:pt idx="1036">
                  <c:v>1.5566256933382485</c:v>
                </c:pt>
                <c:pt idx="1037">
                  <c:v>1.4747826993187947</c:v>
                </c:pt>
                <c:pt idx="1038">
                  <c:v>1.3809616488560643</c:v>
                </c:pt>
                <c:pt idx="1039">
                  <c:v>1.2871405983933339</c:v>
                </c:pt>
                <c:pt idx="1040">
                  <c:v>1.1827797878261141</c:v>
                </c:pt>
                <c:pt idx="1041">
                  <c:v>1.0784189772588944</c:v>
                </c:pt>
                <c:pt idx="1042">
                  <c:v>0.96512908160855382</c:v>
                </c:pt>
                <c:pt idx="1043">
                  <c:v>0.8518391859582134</c:v>
                </c:pt>
                <c:pt idx="1044">
                  <c:v>0.73137841249656521</c:v>
                </c:pt>
                <c:pt idx="1045">
                  <c:v>0.61091763903491714</c:v>
                </c:pt>
                <c:pt idx="1046">
                  <c:v>0.4851644481825117</c:v>
                </c:pt>
                <c:pt idx="1047">
                  <c:v>0.3594112573301062</c:v>
                </c:pt>
                <c:pt idx="1048">
                  <c:v>0.23033507400841355</c:v>
                </c:pt>
                <c:pt idx="1049">
                  <c:v>0.10125889068672089</c:v>
                </c:pt>
                <c:pt idx="1050">
                  <c:v>-2.9110737275643922E-2</c:v>
                </c:pt>
                <c:pt idx="1051">
                  <c:v>-0.15948036523800874</c:v>
                </c:pt>
                <c:pt idx="1052">
                  <c:v>-0.2890856786854028</c:v>
                </c:pt>
                <c:pt idx="1053">
                  <c:v>-0.41869099213279692</c:v>
                </c:pt>
                <c:pt idx="1054">
                  <c:v>-0.54547850039235168</c:v>
                </c:pt>
                <c:pt idx="1055">
                  <c:v>-0.67226600865190655</c:v>
                </c:pt>
                <c:pt idx="1056">
                  <c:v>-0.79421902490853391</c:v>
                </c:pt>
                <c:pt idx="1057">
                  <c:v>-0.91617204116516127</c:v>
                </c:pt>
                <c:pt idx="1058">
                  <c:v>-1.0313427579214181</c:v>
                </c:pt>
                <c:pt idx="1059">
                  <c:v>-1.1465134746776746</c:v>
                </c:pt>
                <c:pt idx="1060">
                  <c:v>-1.2530540691692593</c:v>
                </c:pt>
                <c:pt idx="1061">
                  <c:v>-1.359594663660844</c:v>
                </c:pt>
                <c:pt idx="1062">
                  <c:v>-1.4557869365622347</c:v>
                </c:pt>
                <c:pt idx="1063">
                  <c:v>-1.5519792094636251</c:v>
                </c:pt>
                <c:pt idx="1064">
                  <c:v>-1.6362622816113357</c:v>
                </c:pt>
                <c:pt idx="1065">
                  <c:v>-1.7205453537590463</c:v>
                </c:pt>
                <c:pt idx="1066">
                  <c:v>-1.7915409746322433</c:v>
                </c:pt>
                <c:pt idx="1067">
                  <c:v>-1.8625365955054405</c:v>
                </c:pt>
                <c:pt idx="1068">
                  <c:v>-1.9190716534031393</c:v>
                </c:pt>
                <c:pt idx="1069">
                  <c:v>-1.975606711300838</c:v>
                </c:pt>
                <c:pt idx="1070">
                  <c:v>-2.0167325779938312</c:v>
                </c:pt>
                <c:pt idx="1071">
                  <c:v>-2.0578584446868242</c:v>
                </c:pt>
                <c:pt idx="1072">
                  <c:v>-2.0828668361456715</c:v>
                </c:pt>
                <c:pt idx="1073">
                  <c:v>-2.1078752276045187</c:v>
                </c:pt>
                <c:pt idx="1074">
                  <c:v>-2.1163103164597237</c:v>
                </c:pt>
                <c:pt idx="1075">
                  <c:v>-2.1247454053149291</c:v>
                </c:pt>
                <c:pt idx="1076">
                  <c:v>-2.1164119791533951</c:v>
                </c:pt>
                <c:pt idx="1077">
                  <c:v>-2.1080785529918606</c:v>
                </c:pt>
                <c:pt idx="1078">
                  <c:v>-2.0830460745235828</c:v>
                </c:pt>
                <c:pt idx="1079">
                  <c:v>-2.058013596055305</c:v>
                </c:pt>
                <c:pt idx="1080">
                  <c:v>-2.0166160856261328</c:v>
                </c:pt>
                <c:pt idx="1081">
                  <c:v>-1.9752185751969609</c:v>
                </c:pt>
                <c:pt idx="1082">
                  <c:v>-1.9180503020638118</c:v>
                </c:pt>
                <c:pt idx="1083">
                  <c:v>-1.8608820289306629</c:v>
                </c:pt>
                <c:pt idx="1084">
                  <c:v>-1.7887890641140078</c:v>
                </c:pt>
                <c:pt idx="1085">
                  <c:v>-1.7166960992973528</c:v>
                </c:pt>
                <c:pt idx="1086">
                  <c:v>-1.6307638486302056</c:v>
                </c:pt>
                <c:pt idx="1087">
                  <c:v>-1.5448315979630585</c:v>
                </c:pt>
                <c:pt idx="1088">
                  <c:v>-1.4463684981198281</c:v>
                </c:pt>
                <c:pt idx="1089">
                  <c:v>-1.3479053982765976</c:v>
                </c:pt>
                <c:pt idx="1090">
                  <c:v>-1.2384230200649333</c:v>
                </c:pt>
                <c:pt idx="1091">
                  <c:v>-1.128940641853269</c:v>
                </c:pt>
                <c:pt idx="1092">
                  <c:v>-1.010130502901978</c:v>
                </c:pt>
                <c:pt idx="1093">
                  <c:v>-0.89132036395068714</c:v>
                </c:pt>
                <c:pt idx="1094">
                  <c:v>-0.76502780619580313</c:v>
                </c:pt>
                <c:pt idx="1095">
                  <c:v>-0.63873524844091911</c:v>
                </c:pt>
                <c:pt idx="1096">
                  <c:v>-0.50693078363827848</c:v>
                </c:pt>
                <c:pt idx="1097">
                  <c:v>-0.37512631883563791</c:v>
                </c:pt>
                <c:pt idx="1098">
                  <c:v>-0.23987488693337683</c:v>
                </c:pt>
                <c:pt idx="1099">
                  <c:v>-0.10462345503111575</c:v>
                </c:pt>
                <c:pt idx="1100">
                  <c:v>3.1947925063233268E-2</c:v>
                </c:pt>
                <c:pt idx="1101">
                  <c:v>0.16851930515758229</c:v>
                </c:pt>
                <c:pt idx="1102">
                  <c:v>0.30425498565868475</c:v>
                </c:pt>
                <c:pt idx="1103">
                  <c:v>0.43999066615978721</c:v>
                </c:pt>
                <c:pt idx="1104">
                  <c:v>0.57274039529409848</c:v>
                </c:pt>
                <c:pt idx="1105">
                  <c:v>0.70549012442840975</c:v>
                </c:pt>
                <c:pt idx="1106">
                  <c:v>0.83314310907960909</c:v>
                </c:pt>
                <c:pt idx="1107">
                  <c:v>0.96079609373080843</c:v>
                </c:pt>
                <c:pt idx="1108">
                  <c:v>1.0813145602543544</c:v>
                </c:pt>
                <c:pt idx="1109">
                  <c:v>1.2018330267779003</c:v>
                </c:pt>
                <c:pt idx="1110">
                  <c:v>1.313284746410901</c:v>
                </c:pt>
                <c:pt idx="1111">
                  <c:v>1.4247364660439017</c:v>
                </c:pt>
                <c:pt idx="1112">
                  <c:v>1.5253257258320687</c:v>
                </c:pt>
                <c:pt idx="1113">
                  <c:v>1.6259149856202357</c:v>
                </c:pt>
                <c:pt idx="1114">
                  <c:v>1.7140115085622565</c:v>
                </c:pt>
                <c:pt idx="1115">
                  <c:v>1.802108031504277</c:v>
                </c:pt>
                <c:pt idx="1116">
                  <c:v>1.876273380343682</c:v>
                </c:pt>
                <c:pt idx="1117">
                  <c:v>1.9504387291830869</c:v>
                </c:pt>
                <c:pt idx="1118">
                  <c:v>2.0094497664994204</c:v>
                </c:pt>
                <c:pt idx="1119">
                  <c:v>2.0684608038157544</c:v>
                </c:pt>
                <c:pt idx="1120">
                  <c:v>2.1113298262008899</c:v>
                </c:pt>
                <c:pt idx="1121">
                  <c:v>2.1541988485860255</c:v>
                </c:pt>
                <c:pt idx="1122">
                  <c:v>2.1801900640463607</c:v>
                </c:pt>
                <c:pt idx="1123">
                  <c:v>2.206181279506696</c:v>
                </c:pt>
                <c:pt idx="1124">
                  <c:v>2.2148233540151483</c:v>
                </c:pt>
                <c:pt idx="1125">
                  <c:v>2.2234654285236006</c:v>
                </c:pt>
                <c:pt idx="1126">
                  <c:v>2.2145598889752556</c:v>
                </c:pt>
                <c:pt idx="1127">
                  <c:v>2.2056543494269101</c:v>
                </c:pt>
                <c:pt idx="1128">
                  <c:v>2.1792796951721156</c:v>
                </c:pt>
                <c:pt idx="1129">
                  <c:v>2.1529050409173207</c:v>
                </c:pt>
                <c:pt idx="1130">
                  <c:v>2.1094164835388751</c:v>
                </c:pt>
                <c:pt idx="1131">
                  <c:v>2.0659279261604295</c:v>
                </c:pt>
                <c:pt idx="1132">
                  <c:v>2.0059527461657849</c:v>
                </c:pt>
                <c:pt idx="1133">
                  <c:v>1.9459775661711398</c:v>
                </c:pt>
                <c:pt idx="1134">
                  <c:v>1.8704061446970914</c:v>
                </c:pt>
                <c:pt idx="1135">
                  <c:v>1.794834723223043</c:v>
                </c:pt>
                <c:pt idx="1136">
                  <c:v>1.7048073755995041</c:v>
                </c:pt>
                <c:pt idx="1137">
                  <c:v>1.614780027975965</c:v>
                </c:pt>
                <c:pt idx="1138">
                  <c:v>1.511669832974361</c:v>
                </c:pt>
                <c:pt idx="1139">
                  <c:v>1.408559637972757</c:v>
                </c:pt>
                <c:pt idx="1140">
                  <c:v>1.2939515207048689</c:v>
                </c:pt>
                <c:pt idx="1141">
                  <c:v>1.1793434034369805</c:v>
                </c:pt>
                <c:pt idx="1142">
                  <c:v>1.0550097901445197</c:v>
                </c:pt>
                <c:pt idx="1143">
                  <c:v>0.93067617685205906</c:v>
                </c:pt>
                <c:pt idx="1144">
                  <c:v>0.79854959526652514</c:v>
                </c:pt>
                <c:pt idx="1145">
                  <c:v>0.66642301368099122</c:v>
                </c:pt>
                <c:pt idx="1146">
                  <c:v>0.52856606234138492</c:v>
                </c:pt>
                <c:pt idx="1147">
                  <c:v>0.39070911100177869</c:v>
                </c:pt>
                <c:pt idx="1148">
                  <c:v>0.24928226408634127</c:v>
                </c:pt>
                <c:pt idx="1149">
                  <c:v>0.10785541717090386</c:v>
                </c:pt>
                <c:pt idx="1150">
                  <c:v>-3.4916832679031645E-2</c:v>
                </c:pt>
                <c:pt idx="1151">
                  <c:v>-0.17768908252896715</c:v>
                </c:pt>
                <c:pt idx="1152">
                  <c:v>-0.31955321283439175</c:v>
                </c:pt>
                <c:pt idx="1153">
                  <c:v>-0.4614173431398163</c:v>
                </c:pt>
                <c:pt idx="1154">
                  <c:v>-0.60012637133332536</c:v>
                </c:pt>
                <c:pt idx="1155">
                  <c:v>-0.73883539952683452</c:v>
                </c:pt>
                <c:pt idx="1156">
                  <c:v>-0.87218447238941699</c:v>
                </c:pt>
                <c:pt idx="1157">
                  <c:v>-1.0055335452519993</c:v>
                </c:pt>
                <c:pt idx="1158">
                  <c:v>-1.1313949843518132</c:v>
                </c:pt>
                <c:pt idx="1159">
                  <c:v>-1.257256423451627</c:v>
                </c:pt>
                <c:pt idx="1160">
                  <c:v>-1.3736136695779253</c:v>
                </c:pt>
                <c:pt idx="1161">
                  <c:v>-1.4899709157042236</c:v>
                </c:pt>
                <c:pt idx="1162">
                  <c:v>-1.594950830820802</c:v>
                </c:pt>
                <c:pt idx="1163">
                  <c:v>-1.6999307459373805</c:v>
                </c:pt>
                <c:pt idx="1164">
                  <c:v>-1.7918337553476356</c:v>
                </c:pt>
                <c:pt idx="1165">
                  <c:v>-1.8837367647578906</c:v>
                </c:pt>
                <c:pt idx="1166">
                  <c:v>-1.9610643546240496</c:v>
                </c:pt>
                <c:pt idx="1167">
                  <c:v>-2.0383919444902086</c:v>
                </c:pt>
                <c:pt idx="1168">
                  <c:v>-2.0998710700961762</c:v>
                </c:pt>
                <c:pt idx="1169">
                  <c:v>-2.1613501957021444</c:v>
                </c:pt>
                <c:pt idx="1170">
                  <c:v>-2.2059542032810571</c:v>
                </c:pt>
                <c:pt idx="1171">
                  <c:v>-2.2505582108599702</c:v>
                </c:pt>
                <c:pt idx="1172">
                  <c:v>-2.2775239296962284</c:v>
                </c:pt>
                <c:pt idx="1173">
                  <c:v>-2.3044896485324866</c:v>
                </c:pt>
                <c:pt idx="1174">
                  <c:v>-2.3133303695612044</c:v>
                </c:pt>
                <c:pt idx="1175">
                  <c:v>-2.3221710905899222</c:v>
                </c:pt>
                <c:pt idx="1176">
                  <c:v>-2.3126852119297521</c:v>
                </c:pt>
                <c:pt idx="1177">
                  <c:v>-2.3031993332695824</c:v>
                </c:pt>
                <c:pt idx="1178">
                  <c:v>-2.2754745210354748</c:v>
                </c:pt>
                <c:pt idx="1179">
                  <c:v>-2.2477497088013672</c:v>
                </c:pt>
                <c:pt idx="1180">
                  <c:v>-2.2021624920877332</c:v>
                </c:pt>
                <c:pt idx="1181">
                  <c:v>-2.1565752753740992</c:v>
                </c:pt>
                <c:pt idx="1182">
                  <c:v>-2.0937860663664059</c:v>
                </c:pt>
                <c:pt idx="1183">
                  <c:v>-2.0309968573587125</c:v>
                </c:pt>
                <c:pt idx="1184">
                  <c:v>-1.951940459985233</c:v>
                </c:pt>
                <c:pt idx="1185">
                  <c:v>-1.8728840626117538</c:v>
                </c:pt>
                <c:pt idx="1186">
                  <c:v>-1.77875580483957</c:v>
                </c:pt>
                <c:pt idx="1187">
                  <c:v>-1.6846275470673862</c:v>
                </c:pt>
                <c:pt idx="1188">
                  <c:v>-1.5768652417385649</c:v>
                </c:pt>
                <c:pt idx="1189">
                  <c:v>-1.4691029364097439</c:v>
                </c:pt>
                <c:pt idx="1190">
                  <c:v>-1.3493649422920213</c:v>
                </c:pt>
                <c:pt idx="1191">
                  <c:v>-1.2296269481742985</c:v>
                </c:pt>
                <c:pt idx="1192">
                  <c:v>-1.099766665596787</c:v>
                </c:pt>
                <c:pt idx="1193">
                  <c:v>-0.96990638301927556</c:v>
                </c:pt>
                <c:pt idx="1194">
                  <c:v>-0.83194357607007952</c:v>
                </c:pt>
                <c:pt idx="1195">
                  <c:v>-0.69398076912088347</c:v>
                </c:pt>
                <c:pt idx="1196">
                  <c:v>-0.55007015796980707</c:v>
                </c:pt>
                <c:pt idx="1197">
                  <c:v>-0.40615954681873073</c:v>
                </c:pt>
                <c:pt idx="1198">
                  <c:v>-0.25855715845666694</c:v>
                </c:pt>
                <c:pt idx="1199">
                  <c:v>-0.11095477009460308</c:v>
                </c:pt>
                <c:pt idx="1200">
                  <c:v>3.8017427080169613E-2</c:v>
                </c:pt>
                <c:pt idx="1201">
                  <c:v>0.18698962425494231</c:v>
                </c:pt>
                <c:pt idx="1202">
                  <c:v>0.33498024763836554</c:v>
                </c:pt>
                <c:pt idx="1203">
                  <c:v>0.48297087102178871</c:v>
                </c:pt>
                <c:pt idx="1204">
                  <c:v>0.62763623818289904</c:v>
                </c:pt>
                <c:pt idx="1205">
                  <c:v>0.77230160534400949</c:v>
                </c:pt>
                <c:pt idx="1206">
                  <c:v>0.91134284976416335</c:v>
                </c:pt>
                <c:pt idx="1207">
                  <c:v>1.0503840941843172</c:v>
                </c:pt>
                <c:pt idx="1208">
                  <c:v>1.1815836945801688</c:v>
                </c:pt>
                <c:pt idx="1209">
                  <c:v>1.3127832949760203</c:v>
                </c:pt>
                <c:pt idx="1210">
                  <c:v>1.4340404377780875</c:v>
                </c:pt>
                <c:pt idx="1211">
                  <c:v>1.555297580580155</c:v>
                </c:pt>
                <c:pt idx="1212">
                  <c:v>1.6646617917094368</c:v>
                </c:pt>
                <c:pt idx="1213">
                  <c:v>1.7740260028387185</c:v>
                </c:pt>
                <c:pt idx="1214">
                  <c:v>1.8697285104842329</c:v>
                </c:pt>
                <c:pt idx="1215">
                  <c:v>1.9654310181297476</c:v>
                </c:pt>
                <c:pt idx="1216">
                  <c:v>2.0459133424043126</c:v>
                </c:pt>
                <c:pt idx="1217">
                  <c:v>2.1263956666788775</c:v>
                </c:pt>
                <c:pt idx="1218">
                  <c:v>2.1903349743053742</c:v>
                </c:pt>
                <c:pt idx="1219">
                  <c:v>2.2542742819318713</c:v>
                </c:pt>
                <c:pt idx="1220">
                  <c:v>2.3006050938439806</c:v>
                </c:pt>
                <c:pt idx="1221">
                  <c:v>2.3469359057560895</c:v>
                </c:pt>
                <c:pt idx="1222">
                  <c:v>2.3748678019220142</c:v>
                </c:pt>
                <c:pt idx="1223">
                  <c:v>2.4027996980879385</c:v>
                </c:pt>
                <c:pt idx="1224">
                  <c:v>2.411830726110364</c:v>
                </c:pt>
                <c:pt idx="1225">
                  <c:v>2.4208617541327899</c:v>
                </c:pt>
                <c:pt idx="1226">
                  <c:v>2.410787315275515</c:v>
                </c:pt>
                <c:pt idx="1227">
                  <c:v>2.4007128764182406</c:v>
                </c:pt>
                <c:pt idx="1228">
                  <c:v>2.3716299336117652</c:v>
                </c:pt>
                <c:pt idx="1229">
                  <c:v>2.3425469908052898</c:v>
                </c:pt>
                <c:pt idx="1230">
                  <c:v>2.2948535167786641</c:v>
                </c:pt>
                <c:pt idx="1231">
                  <c:v>2.247160042752038</c:v>
                </c:pt>
                <c:pt idx="1232">
                  <c:v>2.1815497015686454</c:v>
                </c:pt>
                <c:pt idx="1233">
                  <c:v>2.1159393603852528</c:v>
                </c:pt>
                <c:pt idx="1234">
                  <c:v>2.0333914911400712</c:v>
                </c:pt>
                <c:pt idx="1235">
                  <c:v>1.9508436218948899</c:v>
                </c:pt>
                <c:pt idx="1236">
                  <c:v>1.8526086679649043</c:v>
                </c:pt>
                <c:pt idx="1237">
                  <c:v>1.7543737140349189</c:v>
                </c:pt>
                <c:pt idx="1238">
                  <c:v>1.6419543138771222</c:v>
                </c:pt>
                <c:pt idx="1239">
                  <c:v>1.5295349137193255</c:v>
                </c:pt>
                <c:pt idx="1240">
                  <c:v>1.4046629386248688</c:v>
                </c:pt>
                <c:pt idx="1241">
                  <c:v>1.2797909635304121</c:v>
                </c:pt>
                <c:pt idx="1242">
                  <c:v>1.1444008528585696</c:v>
                </c:pt>
                <c:pt idx="1243">
                  <c:v>1.0090107421867274</c:v>
                </c:pt>
                <c:pt idx="1244">
                  <c:v>0.86520954637263658</c:v>
                </c:pt>
                <c:pt idx="1245">
                  <c:v>0.7214083505585458</c:v>
                </c:pt>
                <c:pt idx="1246">
                  <c:v>0.57144294564978082</c:v>
                </c:pt>
                <c:pt idx="1247">
                  <c:v>0.42147754074101584</c:v>
                </c:pt>
                <c:pt idx="1248">
                  <c:v>0.26769952450252243</c:v>
                </c:pt>
                <c:pt idx="1249">
                  <c:v>0.11392150826402897</c:v>
                </c:pt>
                <c:pt idx="1250">
                  <c:v>-4.1249673757633692E-2</c:v>
                </c:pt>
                <c:pt idx="1251">
                  <c:v>-0.19642085577929635</c:v>
                </c:pt>
                <c:pt idx="1252">
                  <c:v>-0.3505359760561399</c:v>
                </c:pt>
                <c:pt idx="1253">
                  <c:v>-0.50465109633298344</c:v>
                </c:pt>
                <c:pt idx="1254">
                  <c:v>-0.65526980412397706</c:v>
                </c:pt>
                <c:pt idx="1255">
                  <c:v>-0.80588851191497057</c:v>
                </c:pt>
                <c:pt idx="1256">
                  <c:v>-0.95061797480893873</c:v>
                </c:pt>
                <c:pt idx="1257">
                  <c:v>-1.0953474377029069</c:v>
                </c:pt>
                <c:pt idx="1258">
                  <c:v>-1.2318803540761532</c:v>
                </c:pt>
                <c:pt idx="1259">
                  <c:v>-1.3684132704493992</c:v>
                </c:pt>
                <c:pt idx="1260">
                  <c:v>-1.4945646490004088</c:v>
                </c:pt>
                <c:pt idx="1261">
                  <c:v>-1.6207160275514183</c:v>
                </c:pt>
                <c:pt idx="1262">
                  <c:v>-1.7344581476888297</c:v>
                </c:pt>
                <c:pt idx="1263">
                  <c:v>-1.848200267826241</c:v>
                </c:pt>
                <c:pt idx="1264">
                  <c:v>-1.9476952616429015</c:v>
                </c:pt>
                <c:pt idx="1265">
                  <c:v>-2.047190255459562</c:v>
                </c:pt>
                <c:pt idx="1266">
                  <c:v>-2.1308197879271384</c:v>
                </c:pt>
                <c:pt idx="1267">
                  <c:v>-2.2144493203947149</c:v>
                </c:pt>
                <c:pt idx="1268">
                  <c:v>-2.2808408887191711</c:v>
                </c:pt>
                <c:pt idx="1269">
                  <c:v>-2.3472324570436274</c:v>
                </c:pt>
                <c:pt idx="1270">
                  <c:v>-2.3952818821561985</c:v>
                </c:pt>
                <c:pt idx="1271">
                  <c:v>-2.4433313072687692</c:v>
                </c:pt>
                <c:pt idx="1272">
                  <c:v>-2.472221049389475</c:v>
                </c:pt>
                <c:pt idx="1273">
                  <c:v>-2.5011107915101811</c:v>
                </c:pt>
                <c:pt idx="1274">
                  <c:v>-2.5103237866987893</c:v>
                </c:pt>
                <c:pt idx="1275">
                  <c:v>-2.519536781887397</c:v>
                </c:pt>
                <c:pt idx="1276">
                  <c:v>-2.5088655664791601</c:v>
                </c:pt>
                <c:pt idx="1277">
                  <c:v>-2.4981943510709232</c:v>
                </c:pt>
                <c:pt idx="1278">
                  <c:v>-2.4677453147880879</c:v>
                </c:pt>
                <c:pt idx="1279">
                  <c:v>-2.437296278505253</c:v>
                </c:pt>
                <c:pt idx="1280">
                  <c:v>-2.3874889636814851</c:v>
                </c:pt>
                <c:pt idx="1281">
                  <c:v>-2.3376816488577168</c:v>
                </c:pt>
                <c:pt idx="1282">
                  <c:v>-2.2692430914052872</c:v>
                </c:pt>
                <c:pt idx="1283">
                  <c:v>-2.2008045339528581</c:v>
                </c:pt>
                <c:pt idx="1284">
                  <c:v>-2.1147587202074787</c:v>
                </c:pt>
                <c:pt idx="1285">
                  <c:v>-2.0287129064620997</c:v>
                </c:pt>
                <c:pt idx="1286">
                  <c:v>-1.9263654976146878</c:v>
                </c:pt>
                <c:pt idx="1287">
                  <c:v>-1.8240180887672761</c:v>
                </c:pt>
                <c:pt idx="1288">
                  <c:v>-1.706936640003645</c:v>
                </c:pt>
                <c:pt idx="1289">
                  <c:v>-1.5898551912400141</c:v>
                </c:pt>
                <c:pt idx="1290">
                  <c:v>-1.4598451647569139</c:v>
                </c:pt>
                <c:pt idx="1291">
                  <c:v>-1.3298351382738138</c:v>
                </c:pt>
                <c:pt idx="1292">
                  <c:v>-1.1889120768709414</c:v>
                </c:pt>
                <c:pt idx="1293">
                  <c:v>-1.0479890154680691</c:v>
                </c:pt>
                <c:pt idx="1294">
                  <c:v>-0.89834730534671148</c:v>
                </c:pt>
                <c:pt idx="1295">
                  <c:v>-0.74870559522535385</c:v>
                </c:pt>
                <c:pt idx="1296">
                  <c:v>-0.59268430195672228</c:v>
                </c:pt>
                <c:pt idx="1297">
                  <c:v>-0.43666300868809066</c:v>
                </c:pt>
                <c:pt idx="1298">
                  <c:v>-0.27670931815118971</c:v>
                </c:pt>
                <c:pt idx="1299">
                  <c:v>-0.11675562761428876</c:v>
                </c:pt>
                <c:pt idx="1300">
                  <c:v>4.4613536736582304E-2</c:v>
                </c:pt>
                <c:pt idx="1301">
                  <c:v>0.20598270108745337</c:v>
                </c:pt>
                <c:pt idx="1302">
                  <c:v>0.36622028263387207</c:v>
                </c:pt>
                <c:pt idx="1303">
                  <c:v>0.52645786418029072</c:v>
                </c:pt>
                <c:pt idx="1304">
                  <c:v>0.68302687604753998</c:v>
                </c:pt>
                <c:pt idx="1305">
                  <c:v>0.83959588791478912</c:v>
                </c:pt>
                <c:pt idx="1306">
                  <c:v>0.9900095798098284</c:v>
                </c:pt>
                <c:pt idx="1307">
                  <c:v>1.1404232717048677</c:v>
                </c:pt>
                <c:pt idx="1308">
                  <c:v>1.282284624749511</c:v>
                </c:pt>
                <c:pt idx="1309">
                  <c:v>1.4241459777941543</c:v>
                </c:pt>
                <c:pt idx="1310">
                  <c:v>1.5551859001183321</c:v>
                </c:pt>
                <c:pt idx="1311">
                  <c:v>1.68622582244251</c:v>
                </c:pt>
                <c:pt idx="1312">
                  <c:v>1.8043394369633015</c:v>
                </c:pt>
                <c:pt idx="1313">
                  <c:v>1.922453051484093</c:v>
                </c:pt>
                <c:pt idx="1314">
                  <c:v>2.0257334956525908</c:v>
                </c:pt>
                <c:pt idx="1315">
                  <c:v>2.1290139398210881</c:v>
                </c:pt>
                <c:pt idx="1316">
                  <c:v>2.2157831347512307</c:v>
                </c:pt>
                <c:pt idx="1317">
                  <c:v>2.3025523296813732</c:v>
                </c:pt>
                <c:pt idx="1318">
                  <c:v>2.3713882224145078</c:v>
                </c:pt>
                <c:pt idx="1319">
                  <c:v>2.4402241151476427</c:v>
                </c:pt>
                <c:pt idx="1320">
                  <c:v>2.489983952145927</c:v>
                </c:pt>
                <c:pt idx="1321">
                  <c:v>2.5397437891442118</c:v>
                </c:pt>
                <c:pt idx="1322">
                  <c:v>2.5695830406082871</c:v>
                </c:pt>
                <c:pt idx="1323">
                  <c:v>2.5994222920723624</c:v>
                </c:pt>
                <c:pt idx="1324">
                  <c:v>2.6088089143912665</c:v>
                </c:pt>
                <c:pt idx="1325">
                  <c:v>2.618195536710171</c:v>
                </c:pt>
                <c:pt idx="1326">
                  <c:v>2.6069193332201865</c:v>
                </c:pt>
                <c:pt idx="1327">
                  <c:v>2.5956431297302021</c:v>
                </c:pt>
                <c:pt idx="1328">
                  <c:v>2.5638200468453212</c:v>
                </c:pt>
                <c:pt idx="1329">
                  <c:v>2.5319969639604407</c:v>
                </c:pt>
                <c:pt idx="1330">
                  <c:v>2.4800682394344609</c:v>
                </c:pt>
                <c:pt idx="1331">
                  <c:v>2.4281395149084815</c:v>
                </c:pt>
                <c:pt idx="1332">
                  <c:v>2.3568656762432507</c:v>
                </c:pt>
                <c:pt idx="1333">
                  <c:v>2.28559183757802</c:v>
                </c:pt>
                <c:pt idx="1334">
                  <c:v>2.196041630121548</c:v>
                </c:pt>
                <c:pt idx="1335">
                  <c:v>2.1064914226650755</c:v>
                </c:pt>
                <c:pt idx="1336">
                  <c:v>2.0000258274563687</c:v>
                </c:pt>
                <c:pt idx="1337">
                  <c:v>1.8935602322476617</c:v>
                </c:pt>
                <c:pt idx="1338">
                  <c:v>1.7718118118838122</c:v>
                </c:pt>
                <c:pt idx="1339">
                  <c:v>1.6500633915199627</c:v>
                </c:pt>
                <c:pt idx="1340">
                  <c:v>1.5149112769993158</c:v>
                </c:pt>
                <c:pt idx="1341">
                  <c:v>1.3797591624786689</c:v>
                </c:pt>
                <c:pt idx="1342">
                  <c:v>1.2333000639183473</c:v>
                </c:pt>
                <c:pt idx="1343">
                  <c:v>1.0868409653580255</c:v>
                </c:pt>
                <c:pt idx="1344">
                  <c:v>0.93135665357267527</c:v>
                </c:pt>
                <c:pt idx="1345">
                  <c:v>0.775872341787325</c:v>
                </c:pt>
                <c:pt idx="1346">
                  <c:v>0.61379410491613795</c:v>
                </c:pt>
                <c:pt idx="1347">
                  <c:v>0.4517158680449509</c:v>
                </c:pt>
                <c:pt idx="1348">
                  <c:v>0.28558649679935744</c:v>
                </c:pt>
                <c:pt idx="1349">
                  <c:v>0.11945712555376392</c:v>
                </c:pt>
                <c:pt idx="1350">
                  <c:v>-4.8108978576674039E-2</c:v>
                </c:pt>
                <c:pt idx="1351">
                  <c:v>-0.215675082707112</c:v>
                </c:pt>
                <c:pt idx="1352">
                  <c:v>-0.38203305047928754</c:v>
                </c:pt>
                <c:pt idx="1353">
                  <c:v>-0.54839101825146308</c:v>
                </c:pt>
                <c:pt idx="1354">
                  <c:v>-0.71090725945593913</c:v>
                </c:pt>
                <c:pt idx="1355">
                  <c:v>-0.87342350066041519</c:v>
                </c:pt>
                <c:pt idx="1356">
                  <c:v>-1.0295173957360362</c:v>
                </c:pt>
                <c:pt idx="1357">
                  <c:v>-1.1856112908116574</c:v>
                </c:pt>
                <c:pt idx="1358">
                  <c:v>-1.3327961672856667</c:v>
                </c:pt>
                <c:pt idx="1359">
                  <c:v>-1.4799810437596759</c:v>
                </c:pt>
                <c:pt idx="1360">
                  <c:v>-1.6159037868928909</c:v>
                </c:pt>
                <c:pt idx="1361">
                  <c:v>-1.751826530026106</c:v>
                </c:pt>
                <c:pt idx="1362">
                  <c:v>-1.8743051967542546</c:v>
                </c:pt>
                <c:pt idx="1363">
                  <c:v>-1.9967838634824031</c:v>
                </c:pt>
                <c:pt idx="1364">
                  <c:v>-2.1038426985043586</c:v>
                </c:pt>
                <c:pt idx="1365">
                  <c:v>-2.2109015335263145</c:v>
                </c:pt>
                <c:pt idx="1366">
                  <c:v>-2.3008028257556723</c:v>
                </c:pt>
                <c:pt idx="1367">
                  <c:v>-2.3907041179850301</c:v>
                </c:pt>
                <c:pt idx="1368">
                  <c:v>-2.461976383957718</c:v>
                </c:pt>
                <c:pt idx="1369">
                  <c:v>-2.5332486499304063</c:v>
                </c:pt>
                <c:pt idx="1370">
                  <c:v>-2.5847106874078589</c:v>
                </c:pt>
                <c:pt idx="1371">
                  <c:v>-2.6361727248853115</c:v>
                </c:pt>
                <c:pt idx="1372">
                  <c:v>-2.6669531439369552</c:v>
                </c:pt>
                <c:pt idx="1373">
                  <c:v>-2.6977335629885988</c:v>
                </c:pt>
                <c:pt idx="1374">
                  <c:v>-2.7072854722861579</c:v>
                </c:pt>
                <c:pt idx="1375">
                  <c:v>-2.716837381583717</c:v>
                </c:pt>
                <c:pt idx="1376">
                  <c:v>-2.7049479833958809</c:v>
                </c:pt>
                <c:pt idx="1377">
                  <c:v>-2.6930585852080444</c:v>
                </c:pt>
                <c:pt idx="1378">
                  <c:v>-2.6598535124629032</c:v>
                </c:pt>
                <c:pt idx="1379">
                  <c:v>-2.6266484397177625</c:v>
                </c:pt>
                <c:pt idx="1380">
                  <c:v>-2.5725907512488924</c:v>
                </c:pt>
                <c:pt idx="1381">
                  <c:v>-2.5185330627800226</c:v>
                </c:pt>
                <c:pt idx="1382">
                  <c:v>-2.4444168971879074</c:v>
                </c:pt>
                <c:pt idx="1383">
                  <c:v>-2.3703007315957927</c:v>
                </c:pt>
                <c:pt idx="1384">
                  <c:v>-2.2772397047085731</c:v>
                </c:pt>
                <c:pt idx="1385">
                  <c:v>-2.1841786778213534</c:v>
                </c:pt>
                <c:pt idx="1386">
                  <c:v>-2.0735891921892469</c:v>
                </c:pt>
                <c:pt idx="1387">
                  <c:v>-1.9629997065571405</c:v>
                </c:pt>
                <c:pt idx="1388">
                  <c:v>-1.8365794224384961</c:v>
                </c:pt>
                <c:pt idx="1389">
                  <c:v>-1.7101591383198516</c:v>
                </c:pt>
                <c:pt idx="1390">
                  <c:v>-1.5698609329235129</c:v>
                </c:pt>
                <c:pt idx="1391">
                  <c:v>-1.4295627275271743</c:v>
                </c:pt>
                <c:pt idx="1392">
                  <c:v>-1.2775645416306798</c:v>
                </c:pt>
                <c:pt idx="1393">
                  <c:v>-1.1255663557341853</c:v>
                </c:pt>
                <c:pt idx="1394">
                  <c:v>-0.96423739304025113</c:v>
                </c:pt>
                <c:pt idx="1395">
                  <c:v>-0.80290843034631698</c:v>
                </c:pt>
                <c:pt idx="1396">
                  <c:v>-0.63477223400451721</c:v>
                </c:pt>
                <c:pt idx="1397">
                  <c:v>-0.4666360376627175</c:v>
                </c:pt>
                <c:pt idx="1398">
                  <c:v>-0.29433101931339634</c:v>
                </c:pt>
                <c:pt idx="1399">
                  <c:v>-0.12202600096407523</c:v>
                </c:pt>
                <c:pt idx="1400">
                  <c:v>5.1735960372412848E-2</c:v>
                </c:pt>
                <c:pt idx="1401">
                  <c:v>0.22549792170890093</c:v>
                </c:pt>
                <c:pt idx="1402">
                  <c:v>0.39797416126264057</c:v>
                </c:pt>
                <c:pt idx="1403">
                  <c:v>0.57045040081638021</c:v>
                </c:pt>
                <c:pt idx="1404">
                  <c:v>0.73891075846445597</c:v>
                </c:pt>
                <c:pt idx="1405">
                  <c:v>0.90737111611253174</c:v>
                </c:pt>
                <c:pt idx="1406">
                  <c:v>1.06914115224202</c:v>
                </c:pt>
                <c:pt idx="1407">
                  <c:v>1.230911188371508</c:v>
                </c:pt>
                <c:pt idx="1408">
                  <c:v>1.3834146411484005</c:v>
                </c:pt>
                <c:pt idx="1409">
                  <c:v>1.535918093925293</c:v>
                </c:pt>
                <c:pt idx="1410">
                  <c:v>1.6767179039758855</c:v>
                </c:pt>
                <c:pt idx="1411">
                  <c:v>1.817517714026478</c:v>
                </c:pt>
                <c:pt idx="1412">
                  <c:v>1.9443549633038004</c:v>
                </c:pt>
                <c:pt idx="1413">
                  <c:v>2.0711922125811228</c:v>
                </c:pt>
                <c:pt idx="1414">
                  <c:v>2.182022355355393</c:v>
                </c:pt>
                <c:pt idx="1415">
                  <c:v>2.2928524981296636</c:v>
                </c:pt>
                <c:pt idx="1416">
                  <c:v>2.3858783031442727</c:v>
                </c:pt>
                <c:pt idx="1417">
                  <c:v>2.4789041081588818</c:v>
                </c:pt>
                <c:pt idx="1418">
                  <c:v>2.5526047814091326</c:v>
                </c:pt>
                <c:pt idx="1419">
                  <c:v>2.6263054546593834</c:v>
                </c:pt>
                <c:pt idx="1420">
                  <c:v>2.6794614712079508</c:v>
                </c:pt>
                <c:pt idx="1421">
                  <c:v>2.7326174877565177</c:v>
                </c:pt>
                <c:pt idx="1422">
                  <c:v>2.7643307275877156</c:v>
                </c:pt>
                <c:pt idx="1423">
                  <c:v>2.7960439674189139</c:v>
                </c:pt>
                <c:pt idx="1424">
                  <c:v>2.8057528235203342</c:v>
                </c:pt>
                <c:pt idx="1425">
                  <c:v>2.8154616796217544</c:v>
                </c:pt>
                <c:pt idx="1426">
                  <c:v>2.8029508851262106</c:v>
                </c:pt>
                <c:pt idx="1427">
                  <c:v>2.7904400906306663</c:v>
                </c:pt>
                <c:pt idx="1428">
                  <c:v>2.7558450947236048</c:v>
                </c:pt>
                <c:pt idx="1429">
                  <c:v>2.7212500988165438</c:v>
                </c:pt>
                <c:pt idx="1430">
                  <c:v>2.6650559069136897</c:v>
                </c:pt>
                <c:pt idx="1431">
                  <c:v>2.608861715010836</c:v>
                </c:pt>
                <c:pt idx="1432">
                  <c:v>2.5318961960873922</c:v>
                </c:pt>
                <c:pt idx="1433">
                  <c:v>2.4549306771639485</c:v>
                </c:pt>
                <c:pt idx="1434">
                  <c:v>2.358352428691024</c:v>
                </c:pt>
                <c:pt idx="1435">
                  <c:v>2.2617741802180991</c:v>
                </c:pt>
                <c:pt idx="1436">
                  <c:v>2.1470551275480467</c:v>
                </c:pt>
                <c:pt idx="1437">
                  <c:v>2.0323360748779944</c:v>
                </c:pt>
                <c:pt idx="1438">
                  <c:v>1.9012390657468785</c:v>
                </c:pt>
                <c:pt idx="1439">
                  <c:v>1.7701420566157624</c:v>
                </c:pt>
                <c:pt idx="1440">
                  <c:v>1.6246937913638335</c:v>
                </c:pt>
                <c:pt idx="1441">
                  <c:v>1.4792455261119046</c:v>
                </c:pt>
                <c:pt idx="1442">
                  <c:v>1.3217052389853432</c:v>
                </c:pt>
                <c:pt idx="1443">
                  <c:v>1.1641649518587815</c:v>
                </c:pt>
                <c:pt idx="1444">
                  <c:v>0.99698932714999922</c:v>
                </c:pt>
                <c:pt idx="1445">
                  <c:v>0.82981370244121699</c:v>
                </c:pt>
                <c:pt idx="1446">
                  <c:v>0.6556185701502153</c:v>
                </c:pt>
                <c:pt idx="1447">
                  <c:v>0.4814234378592136</c:v>
                </c:pt>
                <c:pt idx="1448">
                  <c:v>0.30294284602962607</c:v>
                </c:pt>
                <c:pt idx="1449">
                  <c:v>0.12446225420003859</c:v>
                </c:pt>
                <c:pt idx="1450">
                  <c:v>-5.5494441753502682E-2</c:v>
                </c:pt>
                <c:pt idx="1451">
                  <c:v>-0.23545113770704396</c:v>
                </c:pt>
                <c:pt idx="1452">
                  <c:v>-0.4140434952176843</c:v>
                </c:pt>
                <c:pt idx="1453">
                  <c:v>-0.59263585272832464</c:v>
                </c:pt>
                <c:pt idx="1454">
                  <c:v>-0.76703717580287289</c:v>
                </c:pt>
                <c:pt idx="1455">
                  <c:v>-0.94143849887742115</c:v>
                </c:pt>
                <c:pt idx="1456">
                  <c:v>-1.1088805776696371</c:v>
                </c:pt>
                <c:pt idx="1457">
                  <c:v>-1.2763226564618533</c:v>
                </c:pt>
                <c:pt idx="1458">
                  <c:v>-1.4341397045825377</c:v>
                </c:pt>
                <c:pt idx="1459">
                  <c:v>-1.5919567527032223</c:v>
                </c:pt>
                <c:pt idx="1460">
                  <c:v>-1.73762784491307</c:v>
                </c:pt>
                <c:pt idx="1461">
                  <c:v>-1.8832989371229178</c:v>
                </c:pt>
                <c:pt idx="1462">
                  <c:v>-2.0144882718783945</c:v>
                </c:pt>
                <c:pt idx="1463">
                  <c:v>-2.1456776066338707</c:v>
                </c:pt>
                <c:pt idx="1464">
                  <c:v>-2.2602719505330349</c:v>
                </c:pt>
                <c:pt idx="1465">
                  <c:v>-2.3748662944321985</c:v>
                </c:pt>
                <c:pt idx="1466">
                  <c:v>-2.4710090084499221</c:v>
                </c:pt>
                <c:pt idx="1467">
                  <c:v>-2.5671517224676457</c:v>
                </c:pt>
                <c:pt idx="1468">
                  <c:v>-2.6432728223276936</c:v>
                </c:pt>
                <c:pt idx="1469">
                  <c:v>-2.7193939221877415</c:v>
                </c:pt>
                <c:pt idx="1470">
                  <c:v>-2.7742356864882272</c:v>
                </c:pt>
                <c:pt idx="1471">
                  <c:v>-2.8290774507887129</c:v>
                </c:pt>
                <c:pt idx="1472">
                  <c:v>-2.8617151596314483</c:v>
                </c:pt>
                <c:pt idx="1473">
                  <c:v>-2.8943528684741837</c:v>
                </c:pt>
                <c:pt idx="1474">
                  <c:v>-2.9042103312741192</c:v>
                </c:pt>
                <c:pt idx="1475">
                  <c:v>-2.9140677940740543</c:v>
                </c:pt>
                <c:pt idx="1476">
                  <c:v>-2.9009274067587194</c:v>
                </c:pt>
                <c:pt idx="1477">
                  <c:v>-2.887787019443385</c:v>
                </c:pt>
                <c:pt idx="1478">
                  <c:v>-2.8517941771183022</c:v>
                </c:pt>
                <c:pt idx="1479">
                  <c:v>-2.8158013347932198</c:v>
                </c:pt>
                <c:pt idx="1480">
                  <c:v>-2.7574631147999487</c:v>
                </c:pt>
                <c:pt idx="1481">
                  <c:v>-2.6991248948066779</c:v>
                </c:pt>
                <c:pt idx="1482">
                  <c:v>-2.6193030155369028</c:v>
                </c:pt>
                <c:pt idx="1483">
                  <c:v>-2.5394811362671272</c:v>
                </c:pt>
                <c:pt idx="1484">
                  <c:v>-2.4393792876915064</c:v>
                </c:pt>
                <c:pt idx="1485">
                  <c:v>-2.3392774391158855</c:v>
                </c:pt>
                <c:pt idx="1486">
                  <c:v>-2.2204231703064776</c:v>
                </c:pt>
                <c:pt idx="1487">
                  <c:v>-2.1015689014970693</c:v>
                </c:pt>
                <c:pt idx="1488">
                  <c:v>-1.9657903370495555</c:v>
                </c:pt>
                <c:pt idx="1489">
                  <c:v>-1.8300117726020415</c:v>
                </c:pt>
                <c:pt idx="1490">
                  <c:v>-1.6794095124200936</c:v>
                </c:pt>
                <c:pt idx="1491">
                  <c:v>-1.5288072522381455</c:v>
                </c:pt>
                <c:pt idx="1492">
                  <c:v>-1.3657218863093021</c:v>
                </c:pt>
                <c:pt idx="1493">
                  <c:v>-1.202636520380459</c:v>
                </c:pt>
                <c:pt idx="1494">
                  <c:v>-1.0296122607147855</c:v>
                </c:pt>
                <c:pt idx="1495">
                  <c:v>-0.85658800104911226</c:v>
                </c:pt>
                <c:pt idx="1496">
                  <c:v>-0.67633299573431749</c:v>
                </c:pt>
                <c:pt idx="1497">
                  <c:v>-0.49607799041952272</c:v>
                </c:pt>
                <c:pt idx="1498">
                  <c:v>-0.31142193875456209</c:v>
                </c:pt>
                <c:pt idx="1499">
                  <c:v>-0.12676588708960146</c:v>
                </c:pt>
                <c:pt idx="1500">
                  <c:v>5.9384380885221161E-2</c:v>
                </c:pt>
                <c:pt idx="1501">
                  <c:v>0.24553464886004378</c:v>
                </c:pt>
                <c:pt idx="1502">
                  <c:v>0.43024093114265949</c:v>
                </c:pt>
                <c:pt idx="1503">
                  <c:v>0.61494721342527525</c:v>
                </c:pt>
                <c:pt idx="1504">
                  <c:v>0.7952863128170613</c:v>
                </c:pt>
                <c:pt idx="1505">
                  <c:v>0.97562541220884724</c:v>
                </c:pt>
                <c:pt idx="1506">
                  <c:v>1.1487353990503084</c:v>
                </c:pt>
                <c:pt idx="1507">
                  <c:v>1.3218453858917696</c:v>
                </c:pt>
                <c:pt idx="1508">
                  <c:v>1.4849710146166504</c:v>
                </c:pt>
                <c:pt idx="1509">
                  <c:v>1.6480966433415314</c:v>
                </c:pt>
                <c:pt idx="1510">
                  <c:v>1.7986332021473528</c:v>
                </c:pt>
                <c:pt idx="1511">
                  <c:v>1.9491697609531742</c:v>
                </c:pt>
                <c:pt idx="1512">
                  <c:v>2.084704656772483</c:v>
                </c:pt>
                <c:pt idx="1513">
                  <c:v>2.2202395525917913</c:v>
                </c:pt>
                <c:pt idx="1514">
                  <c:v>2.3385909675388152</c:v>
                </c:pt>
                <c:pt idx="1515">
                  <c:v>2.4569423824858392</c:v>
                </c:pt>
                <c:pt idx="1516">
                  <c:v>2.5561943825389535</c:v>
                </c:pt>
                <c:pt idx="1517">
                  <c:v>2.6554463825920678</c:v>
                </c:pt>
                <c:pt idx="1518">
                  <c:v>2.7339799137755731</c:v>
                </c:pt>
                <c:pt idx="1519">
                  <c:v>2.8125134449590781</c:v>
                </c:pt>
                <c:pt idx="1520">
                  <c:v>2.8690327158715814</c:v>
                </c:pt>
                <c:pt idx="1521">
                  <c:v>2.9255519867840847</c:v>
                </c:pt>
                <c:pt idx="1522">
                  <c:v>2.9591058080025832</c:v>
                </c:pt>
                <c:pt idx="1523">
                  <c:v>2.9926596292210821</c:v>
                </c:pt>
                <c:pt idx="1524">
                  <c:v>3.0026573587762289</c:v>
                </c:pt>
                <c:pt idx="1525">
                  <c:v>3.0126550883313756</c:v>
                </c:pt>
                <c:pt idx="1526">
                  <c:v>2.9988769168734231</c:v>
                </c:pt>
                <c:pt idx="1527">
                  <c:v>2.9850987454154705</c:v>
                </c:pt>
                <c:pt idx="1528">
                  <c:v>2.9477001435507466</c:v>
                </c:pt>
                <c:pt idx="1529">
                  <c:v>2.9103015416860232</c:v>
                </c:pt>
                <c:pt idx="1530">
                  <c:v>2.8498117838655199</c:v>
                </c:pt>
                <c:pt idx="1531">
                  <c:v>2.7893220260450171</c:v>
                </c:pt>
                <c:pt idx="1532">
                  <c:v>2.7066367988829994</c:v>
                </c:pt>
                <c:pt idx="1533">
                  <c:v>2.6239515717209816</c:v>
                </c:pt>
                <c:pt idx="1534">
                  <c:v>2.5203197682367229</c:v>
                </c:pt>
                <c:pt idx="1535">
                  <c:v>2.4166879647524646</c:v>
                </c:pt>
                <c:pt idx="1536">
                  <c:v>2.2936928582807887</c:v>
                </c:pt>
                <c:pt idx="1537">
                  <c:v>2.1706977518091133</c:v>
                </c:pt>
                <c:pt idx="1538">
                  <c:v>2.0302328327516328</c:v>
                </c:pt>
                <c:pt idx="1539">
                  <c:v>1.8897679136941519</c:v>
                </c:pt>
                <c:pt idx="1540">
                  <c:v>1.734007757460184</c:v>
                </c:pt>
                <c:pt idx="1541">
                  <c:v>1.5782476012262163</c:v>
                </c:pt>
                <c:pt idx="1542">
                  <c:v>1.4096142152811235</c:v>
                </c:pt>
                <c:pt idx="1543">
                  <c:v>1.2409808293360307</c:v>
                </c:pt>
                <c:pt idx="1544">
                  <c:v>1.0621059999612428</c:v>
                </c:pt>
                <c:pt idx="1545">
                  <c:v>0.88323117058645484</c:v>
                </c:pt>
                <c:pt idx="1546">
                  <c:v>0.69691539459149787</c:v>
                </c:pt>
                <c:pt idx="1547">
                  <c:v>0.51059961859654091</c:v>
                </c:pt>
                <c:pt idx="1548">
                  <c:v>0.3197682607651573</c:v>
                </c:pt>
                <c:pt idx="1549">
                  <c:v>0.12893690293377363</c:v>
                </c:pt>
                <c:pt idx="1550">
                  <c:v>-6.340573446879913E-2</c:v>
                </c:pt>
                <c:pt idx="1551">
                  <c:v>-0.25574837187137189</c:v>
                </c:pt>
                <c:pt idx="1552">
                  <c:v>-0.44656634640128917</c:v>
                </c:pt>
                <c:pt idx="1553">
                  <c:v>-0.63738432093120645</c:v>
                </c:pt>
                <c:pt idx="1554">
                  <c:v>-0.82365796947057524</c:v>
                </c:pt>
                <c:pt idx="1555">
                  <c:v>-1.009931618009944</c:v>
                </c:pt>
                <c:pt idx="1556">
                  <c:v>-1.188705342107184</c:v>
                </c:pt>
                <c:pt idx="1557">
                  <c:v>-1.3674790662044241</c:v>
                </c:pt>
                <c:pt idx="1558">
                  <c:v>-1.5359082270657645</c:v>
                </c:pt>
                <c:pt idx="1559">
                  <c:v>-1.7043373879271049</c:v>
                </c:pt>
                <c:pt idx="1560">
                  <c:v>-1.859733567021999</c:v>
                </c:pt>
                <c:pt idx="1561">
                  <c:v>-2.0151297461168931</c:v>
                </c:pt>
                <c:pt idx="1562">
                  <c:v>-2.1550036513121533</c:v>
                </c:pt>
                <c:pt idx="1563">
                  <c:v>-2.2948775565074131</c:v>
                </c:pt>
                <c:pt idx="1564">
                  <c:v>-2.4169788890524964</c:v>
                </c:pt>
                <c:pt idx="1565">
                  <c:v>-2.5390802215975796</c:v>
                </c:pt>
                <c:pt idx="1566">
                  <c:v>-2.6414338656155056</c:v>
                </c:pt>
                <c:pt idx="1567">
                  <c:v>-2.7437875096334312</c:v>
                </c:pt>
                <c:pt idx="1568">
                  <c:v>-2.8247254623227915</c:v>
                </c:pt>
                <c:pt idx="1569">
                  <c:v>-2.9056634150121514</c:v>
                </c:pt>
                <c:pt idx="1570">
                  <c:v>-2.9638519416665776</c:v>
                </c:pt>
                <c:pt idx="1571">
                  <c:v>-3.0220404683210034</c:v>
                </c:pt>
                <c:pt idx="1572">
                  <c:v>-3.0565020405040144</c:v>
                </c:pt>
                <c:pt idx="1573">
                  <c:v>-3.090963612687025</c:v>
                </c:pt>
                <c:pt idx="1574">
                  <c:v>-3.1010932693087137</c:v>
                </c:pt>
                <c:pt idx="1575">
                  <c:v>-3.1112229259304018</c:v>
                </c:pt>
                <c:pt idx="1576">
                  <c:v>-3.0967987842876963</c:v>
                </c:pt>
                <c:pt idx="1577">
                  <c:v>-3.0823746426449907</c:v>
                </c:pt>
                <c:pt idx="1578">
                  <c:v>-3.0435623783423278</c:v>
                </c:pt>
                <c:pt idx="1579">
                  <c:v>-3.0047501140396644</c:v>
                </c:pt>
                <c:pt idx="1580">
                  <c:v>-2.9421013236595712</c:v>
                </c:pt>
                <c:pt idx="1581">
                  <c:v>-2.8794525332794776</c:v>
                </c:pt>
                <c:pt idx="1582">
                  <c:v>-2.7938969902278936</c:v>
                </c:pt>
                <c:pt idx="1583">
                  <c:v>-2.7083414471763096</c:v>
                </c:pt>
                <c:pt idx="1584">
                  <c:v>-2.6011733577614189</c:v>
                </c:pt>
                <c:pt idx="1585">
                  <c:v>-2.4940052683465281</c:v>
                </c:pt>
                <c:pt idx="1586">
                  <c:v>-2.3668637303333173</c:v>
                </c:pt>
                <c:pt idx="1587">
                  <c:v>-2.2397221923201065</c:v>
                </c:pt>
                <c:pt idx="1588">
                  <c:v>-2.0945661504258122</c:v>
                </c:pt>
                <c:pt idx="1589">
                  <c:v>-1.9494101085315179</c:v>
                </c:pt>
                <c:pt idx="1590">
                  <c:v>-1.7884881891226507</c:v>
                </c:pt>
                <c:pt idx="1591">
                  <c:v>-1.6275662697137836</c:v>
                </c:pt>
                <c:pt idx="1592">
                  <c:v>-1.453381958933003</c:v>
                </c:pt>
                <c:pt idx="1593">
                  <c:v>-1.2791976481522223</c:v>
                </c:pt>
                <c:pt idx="1594">
                  <c:v>-1.0944703525312152</c:v>
                </c:pt>
                <c:pt idx="1595">
                  <c:v>-0.90974305691020829</c:v>
                </c:pt>
                <c:pt idx="1596">
                  <c:v>-0.71736565201085867</c:v>
                </c:pt>
                <c:pt idx="1597">
                  <c:v>-0.52498824711150893</c:v>
                </c:pt>
                <c:pt idx="1598">
                  <c:v>-0.32798177680902313</c:v>
                </c:pt>
                <c:pt idx="1599">
                  <c:v>-0.13097530650653733</c:v>
                </c:pt>
                <c:pt idx="1600">
                  <c:v>6.7558457741820538E-2</c:v>
                </c:pt>
                <c:pt idx="1601">
                  <c:v>0.2660922219901784</c:v>
                </c:pt>
                <c:pt idx="1602">
                  <c:v>0.46301961692379301</c:v>
                </c:pt>
                <c:pt idx="1603">
                  <c:v>0.65994701185740756</c:v>
                </c:pt>
                <c:pt idx="1604">
                  <c:v>0.85215194434626551</c:v>
                </c:pt>
                <c:pt idx="1605">
                  <c:v>1.0443568768351235</c:v>
                </c:pt>
                <c:pt idx="1606">
                  <c:v>1.2287901312573322</c:v>
                </c:pt>
                <c:pt idx="1607">
                  <c:v>1.4132233856795406</c:v>
                </c:pt>
                <c:pt idx="1608">
                  <c:v>1.5869509965340871</c:v>
                </c:pt>
                <c:pt idx="1609">
                  <c:v>1.7606786073886336</c:v>
                </c:pt>
                <c:pt idx="1610">
                  <c:v>1.9209285297838565</c:v>
                </c:pt>
                <c:pt idx="1611">
                  <c:v>2.0811784521790795</c:v>
                </c:pt>
                <c:pt idx="1612">
                  <c:v>2.225384787858804</c:v>
                </c:pt>
                <c:pt idx="1613">
                  <c:v>2.3695911235385281</c:v>
                </c:pt>
                <c:pt idx="1614">
                  <c:v>2.4954351969361261</c:v>
                </c:pt>
                <c:pt idx="1615">
                  <c:v>2.6212792703337242</c:v>
                </c:pt>
                <c:pt idx="1616">
                  <c:v>2.726726897225904</c:v>
                </c:pt>
                <c:pt idx="1617">
                  <c:v>2.8321745241180838</c:v>
                </c:pt>
                <c:pt idx="1618">
                  <c:v>2.915508874051854</c:v>
                </c:pt>
                <c:pt idx="1619">
                  <c:v>2.9988432239856246</c:v>
                </c:pt>
                <c:pt idx="1620">
                  <c:v>3.0586927458722668</c:v>
                </c:pt>
                <c:pt idx="1621">
                  <c:v>3.118542267758909</c:v>
                </c:pt>
                <c:pt idx="1622">
                  <c:v>3.1539032248120167</c:v>
                </c:pt>
                <c:pt idx="1623">
                  <c:v>3.1892641818651239</c:v>
                </c:pt>
                <c:pt idx="1624">
                  <c:v>3.1995174262119015</c:v>
                </c:pt>
                <c:pt idx="1625">
                  <c:v>3.209770670558679</c:v>
                </c:pt>
                <c:pt idx="1626">
                  <c:v>3.1946923780611711</c:v>
                </c:pt>
                <c:pt idx="1627">
                  <c:v>3.1796140855636632</c:v>
                </c:pt>
                <c:pt idx="1628">
                  <c:v>3.1393802662368397</c:v>
                </c:pt>
                <c:pt idx="1629">
                  <c:v>3.0991464469100158</c:v>
                </c:pt>
                <c:pt idx="1630">
                  <c:v>3.0343311443271475</c:v>
                </c:pt>
                <c:pt idx="1631">
                  <c:v>2.9695158417442786</c:v>
                </c:pt>
                <c:pt idx="1632">
                  <c:v>2.8810830344337317</c:v>
                </c:pt>
                <c:pt idx="1633">
                  <c:v>2.7926502271231843</c:v>
                </c:pt>
                <c:pt idx="1634">
                  <c:v>2.6819395446123209</c:v>
                </c:pt>
                <c:pt idx="1635">
                  <c:v>2.5712288621014574</c:v>
                </c:pt>
                <c:pt idx="1636">
                  <c:v>2.4399353263760135</c:v>
                </c:pt>
                <c:pt idx="1637">
                  <c:v>2.3086417906505696</c:v>
                </c:pt>
                <c:pt idx="1638">
                  <c:v>2.1587898888154564</c:v>
                </c:pt>
                <c:pt idx="1639">
                  <c:v>2.0089379869803432</c:v>
                </c:pt>
                <c:pt idx="1640">
                  <c:v>1.8428504713192431</c:v>
                </c:pt>
                <c:pt idx="1641">
                  <c:v>1.6767629556581432</c:v>
                </c:pt>
                <c:pt idx="1642">
                  <c:v>1.4970248516527638</c:v>
                </c:pt>
                <c:pt idx="1643">
                  <c:v>1.3172867476473844</c:v>
                </c:pt>
                <c:pt idx="1644">
                  <c:v>1.1267051274831741</c:v>
                </c:pt>
                <c:pt idx="1645">
                  <c:v>0.93612350731896354</c:v>
                </c:pt>
                <c:pt idx="1646">
                  <c:v>0.73768365473673825</c:v>
                </c:pt>
                <c:pt idx="1647">
                  <c:v>0.53924380215451284</c:v>
                </c:pt>
                <c:pt idx="1648">
                  <c:v>0.33606245310461802</c:v>
                </c:pt>
                <c:pt idx="1649">
                  <c:v>0.13288110405472325</c:v>
                </c:pt>
                <c:pt idx="1650">
                  <c:v>-7.1842504478658309E-2</c:v>
                </c:pt>
                <c:pt idx="1651">
                  <c:v>-0.27656611301203987</c:v>
                </c:pt>
                <c:pt idx="1652">
                  <c:v>-0.47960061720794045</c:v>
                </c:pt>
                <c:pt idx="1653">
                  <c:v>-0.68263512140384108</c:v>
                </c:pt>
                <c:pt idx="1654">
                  <c:v>-0.88076803464793185</c:v>
                </c:pt>
                <c:pt idx="1655">
                  <c:v>-1.0789009478920226</c:v>
                </c:pt>
                <c:pt idx="1656">
                  <c:v>-1.268989489613964</c:v>
                </c:pt>
                <c:pt idx="1657">
                  <c:v>-1.4590780313359055</c:v>
                </c:pt>
                <c:pt idx="1658">
                  <c:v>-1.6380989764177696</c:v>
                </c:pt>
                <c:pt idx="1659">
                  <c:v>-1.8171199214996334</c:v>
                </c:pt>
                <c:pt idx="1660">
                  <c:v>-1.9822176795866089</c:v>
                </c:pt>
                <c:pt idx="1661">
                  <c:v>-2.1473154376735843</c:v>
                </c:pt>
                <c:pt idx="1662">
                  <c:v>-2.2958475978128385</c:v>
                </c:pt>
                <c:pt idx="1663">
                  <c:v>-2.4443797579520932</c:v>
                </c:pt>
                <c:pt idx="1664">
                  <c:v>-2.5739593722381162</c:v>
                </c:pt>
                <c:pt idx="1665">
                  <c:v>-2.7035389865241393</c:v>
                </c:pt>
                <c:pt idx="1666">
                  <c:v>-2.8120729162630553</c:v>
                </c:pt>
                <c:pt idx="1667">
                  <c:v>-2.9206068460019714</c:v>
                </c:pt>
                <c:pt idx="1668">
                  <c:v>-3.0063295545623916</c:v>
                </c:pt>
                <c:pt idx="1669">
                  <c:v>-3.0920522631228113</c:v>
                </c:pt>
                <c:pt idx="1670">
                  <c:v>-3.1535545101830023</c:v>
                </c:pt>
                <c:pt idx="1671">
                  <c:v>-3.2150567572431936</c:v>
                </c:pt>
                <c:pt idx="1672">
                  <c:v>-3.2513087284811606</c:v>
                </c:pt>
                <c:pt idx="1673">
                  <c:v>-3.2875606997191271</c:v>
                </c:pt>
                <c:pt idx="1674">
                  <c:v>-3.2979291928893337</c:v>
                </c:pt>
                <c:pt idx="1675">
                  <c:v>-3.3082976860595408</c:v>
                </c:pt>
                <c:pt idx="1676">
                  <c:v>-3.2925570675006113</c:v>
                </c:pt>
                <c:pt idx="1677">
                  <c:v>-3.2768164489416818</c:v>
                </c:pt>
                <c:pt idx="1678">
                  <c:v>-3.2351531924052246</c:v>
                </c:pt>
                <c:pt idx="1679">
                  <c:v>-3.1934899358687678</c:v>
                </c:pt>
                <c:pt idx="1680">
                  <c:v>-3.1265006566137084</c:v>
                </c:pt>
                <c:pt idx="1681">
                  <c:v>-3.0595113773586489</c:v>
                </c:pt>
                <c:pt idx="1682">
                  <c:v>-2.9681943771268511</c:v>
                </c:pt>
                <c:pt idx="1683">
                  <c:v>-2.8768773768950537</c:v>
                </c:pt>
                <c:pt idx="1684">
                  <c:v>-2.7626178180520498</c:v>
                </c:pt>
                <c:pt idx="1685">
                  <c:v>-2.6483582592090462</c:v>
                </c:pt>
                <c:pt idx="1686">
                  <c:v>-2.5129071873739512</c:v>
                </c:pt>
                <c:pt idx="1687">
                  <c:v>-2.3774561155388567</c:v>
                </c:pt>
                <c:pt idx="1688">
                  <c:v>-2.2229036478376374</c:v>
                </c:pt>
                <c:pt idx="1689">
                  <c:v>-2.0683511801364181</c:v>
                </c:pt>
                <c:pt idx="1690">
                  <c:v>-1.8970942692374593</c:v>
                </c:pt>
                <c:pt idx="1691">
                  <c:v>-1.7258373583385005</c:v>
                </c:pt>
                <c:pt idx="1692">
                  <c:v>-1.5405426291858546</c:v>
                </c:pt>
                <c:pt idx="1693">
                  <c:v>-1.3552479000332087</c:v>
                </c:pt>
                <c:pt idx="1694">
                  <c:v>-1.1588101352936362</c:v>
                </c:pt>
                <c:pt idx="1695">
                  <c:v>-0.96237237055406388</c:v>
                </c:pt>
                <c:pt idx="1696">
                  <c:v>-0.75786929096953315</c:v>
                </c:pt>
                <c:pt idx="1697">
                  <c:v>-0.55336621138500242</c:v>
                </c:pt>
                <c:pt idx="1698">
                  <c:v>-0.34401025734145924</c:v>
                </c:pt>
                <c:pt idx="1699">
                  <c:v>-0.13465430329791606</c:v>
                </c:pt>
                <c:pt idx="1700">
                  <c:v>7.6257826990873884E-2</c:v>
                </c:pt>
                <c:pt idx="1701">
                  <c:v>0.28716995727966382</c:v>
                </c:pt>
                <c:pt idx="1702">
                  <c:v>0.49630922032005598</c:v>
                </c:pt>
                <c:pt idx="1703">
                  <c:v>0.70544848336044808</c:v>
                </c:pt>
                <c:pt idx="1704">
                  <c:v>0.9095060362019185</c:v>
                </c:pt>
                <c:pt idx="1705">
                  <c:v>1.113563589043389</c:v>
                </c:pt>
                <c:pt idx="1706">
                  <c:v>1.3093031389885958</c:v>
                </c:pt>
                <c:pt idx="1707">
                  <c:v>1.5050426889338027</c:v>
                </c:pt>
                <c:pt idx="1708">
                  <c:v>1.6893518189076007</c:v>
                </c:pt>
                <c:pt idx="1709">
                  <c:v>1.8736609488813987</c:v>
                </c:pt>
                <c:pt idx="1710">
                  <c:v>2.0436006044939639</c:v>
                </c:pt>
                <c:pt idx="1711">
                  <c:v>2.2135402601065288</c:v>
                </c:pt>
                <c:pt idx="1712">
                  <c:v>2.3663916116172996</c:v>
                </c:pt>
                <c:pt idx="1713">
                  <c:v>2.5192429631280704</c:v>
                </c:pt>
                <c:pt idx="1714">
                  <c:v>2.6525508951972609</c:v>
                </c:pt>
                <c:pt idx="1715">
                  <c:v>2.7858588272664515</c:v>
                </c:pt>
                <c:pt idx="1716">
                  <c:v>2.8974713609707909</c:v>
                </c:pt>
                <c:pt idx="1717">
                  <c:v>3.0090838946751304</c:v>
                </c:pt>
                <c:pt idx="1718">
                  <c:v>3.0971869089757602</c:v>
                </c:pt>
                <c:pt idx="1719">
                  <c:v>3.18528992327639</c:v>
                </c:pt>
                <c:pt idx="1720">
                  <c:v>3.248436615993227</c:v>
                </c:pt>
                <c:pt idx="1721">
                  <c:v>3.3115833087100635</c:v>
                </c:pt>
                <c:pt idx="1722">
                  <c:v>3.3487179189492089</c:v>
                </c:pt>
                <c:pt idx="1723">
                  <c:v>3.3858525291883548</c:v>
                </c:pt>
                <c:pt idx="1724">
                  <c:v>3.3963279328126967</c:v>
                </c:pt>
                <c:pt idx="1725">
                  <c:v>3.4068033364370383</c:v>
                </c:pt>
                <c:pt idx="1726">
                  <c:v>3.3903922221648006</c:v>
                </c:pt>
                <c:pt idx="1727">
                  <c:v>3.3739811078925634</c:v>
                </c:pt>
                <c:pt idx="1728">
                  <c:v>3.3308805424503394</c:v>
                </c:pt>
                <c:pt idx="1729">
                  <c:v>3.2877799770081149</c:v>
                </c:pt>
                <c:pt idx="1730">
                  <c:v>3.2186092718696955</c:v>
                </c:pt>
                <c:pt idx="1731">
                  <c:v>3.1494385667312765</c:v>
                </c:pt>
                <c:pt idx="1732">
                  <c:v>3.0552304647020812</c:v>
                </c:pt>
                <c:pt idx="1733">
                  <c:v>2.9610223626728853</c:v>
                </c:pt>
                <c:pt idx="1734">
                  <c:v>2.8432076682630809</c:v>
                </c:pt>
                <c:pt idx="1735">
                  <c:v>2.7253929738532761</c:v>
                </c:pt>
                <c:pt idx="1736">
                  <c:v>2.5857788553488854</c:v>
                </c:pt>
                <c:pt idx="1737">
                  <c:v>2.4461647368444948</c:v>
                </c:pt>
                <c:pt idx="1738">
                  <c:v>2.2869070285862345</c:v>
                </c:pt>
                <c:pt idx="1739">
                  <c:v>2.1276493203279743</c:v>
                </c:pt>
                <c:pt idx="1740">
                  <c:v>1.9512192493431333</c:v>
                </c:pt>
                <c:pt idx="1741">
                  <c:v>1.7747891783582923</c:v>
                </c:pt>
                <c:pt idx="1742">
                  <c:v>1.5839350286373861</c:v>
                </c:pt>
                <c:pt idx="1743">
                  <c:v>1.3930808789164797</c:v>
                </c:pt>
                <c:pt idx="1744">
                  <c:v>1.1907851878586193</c:v>
                </c:pt>
                <c:pt idx="1745">
                  <c:v>0.98848949680075882</c:v>
                </c:pt>
                <c:pt idx="1746">
                  <c:v>0.77792245036654251</c:v>
                </c:pt>
                <c:pt idx="1747">
                  <c:v>0.56735540393232631</c:v>
                </c:pt>
                <c:pt idx="1748">
                  <c:v>0.35182515868034347</c:v>
                </c:pt>
                <c:pt idx="1749">
                  <c:v>0.13629491342836064</c:v>
                </c:pt>
                <c:pt idx="1750">
                  <c:v>-8.080437612762506E-2</c:v>
                </c:pt>
                <c:pt idx="1751">
                  <c:v>-0.29790366568361076</c:v>
                </c:pt>
                <c:pt idx="1752">
                  <c:v>-0.51314529789604824</c:v>
                </c:pt>
                <c:pt idx="1753">
                  <c:v>-0.72838693010848576</c:v>
                </c:pt>
                <c:pt idx="1754">
                  <c:v>-0.93836574345874968</c:v>
                </c:pt>
                <c:pt idx="1755">
                  <c:v>-1.1483445568090136</c:v>
                </c:pt>
                <c:pt idx="1756">
                  <c:v>-1.3497307998932628</c:v>
                </c:pt>
                <c:pt idx="1757">
                  <c:v>-1.5511170429775123</c:v>
                </c:pt>
                <c:pt idx="1758">
                  <c:v>-1.7407091749917669</c:v>
                </c:pt>
                <c:pt idx="1759">
                  <c:v>-1.9303013070060215</c:v>
                </c:pt>
                <c:pt idx="1760">
                  <c:v>-2.1050768914829083</c:v>
                </c:pt>
                <c:pt idx="1761">
                  <c:v>-2.2798524759597956</c:v>
                </c:pt>
                <c:pt idx="1762">
                  <c:v>-2.4370163587615656</c:v>
                </c:pt>
                <c:pt idx="1763">
                  <c:v>-2.5941802415633357</c:v>
                </c:pt>
                <c:pt idx="1764">
                  <c:v>-2.7312092452468235</c:v>
                </c:pt>
                <c:pt idx="1765">
                  <c:v>-2.8682382489303113</c:v>
                </c:pt>
                <c:pt idx="1766">
                  <c:v>-2.9829216689482729</c:v>
                </c:pt>
                <c:pt idx="1767">
                  <c:v>-3.097605088966235</c:v>
                </c:pt>
                <c:pt idx="1768">
                  <c:v>-3.1880803419396999</c:v>
                </c:pt>
                <c:pt idx="1769">
                  <c:v>-3.2785555949131644</c:v>
                </c:pt>
                <c:pt idx="1770">
                  <c:v>-3.3433384444023004</c:v>
                </c:pt>
                <c:pt idx="1771">
                  <c:v>-3.4081212938914365</c:v>
                </c:pt>
                <c:pt idx="1772">
                  <c:v>-3.4461301635420454</c:v>
                </c:pt>
                <c:pt idx="1773">
                  <c:v>-3.4841390331926543</c:v>
                </c:pt>
                <c:pt idx="1774">
                  <c:v>-3.4947130095267642</c:v>
                </c:pt>
                <c:pt idx="1775">
                  <c:v>-3.5052869858608737</c:v>
                </c:pt>
                <c:pt idx="1776">
                  <c:v>-3.4881972118694291</c:v>
                </c:pt>
                <c:pt idx="1777">
                  <c:v>-3.4711074378779849</c:v>
                </c:pt>
                <c:pt idx="1778">
                  <c:v>-3.4265617024117017</c:v>
                </c:pt>
                <c:pt idx="1779">
                  <c:v>-3.382015966945418</c:v>
                </c:pt>
                <c:pt idx="1780">
                  <c:v>-3.3106564020550708</c:v>
                </c:pt>
                <c:pt idx="1781">
                  <c:v>-3.2392968371647242</c:v>
                </c:pt>
                <c:pt idx="1782">
                  <c:v>-3.1421907443269941</c:v>
                </c:pt>
                <c:pt idx="1783">
                  <c:v>-3.0450846514892644</c:v>
                </c:pt>
                <c:pt idx="1784">
                  <c:v>-2.9237085863516468</c:v>
                </c:pt>
                <c:pt idx="1785">
                  <c:v>-2.8023325212140286</c:v>
                </c:pt>
                <c:pt idx="1786">
                  <c:v>-2.658549873382742</c:v>
                </c:pt>
                <c:pt idx="1787">
                  <c:v>-2.5147672255514557</c:v>
                </c:pt>
                <c:pt idx="1788">
                  <c:v>-2.350799633334959</c:v>
                </c:pt>
                <c:pt idx="1789">
                  <c:v>-2.1868320411184619</c:v>
                </c:pt>
                <c:pt idx="1790">
                  <c:v>-2.005225079382944</c:v>
                </c:pt>
                <c:pt idx="1791">
                  <c:v>-1.823618117647426</c:v>
                </c:pt>
                <c:pt idx="1792">
                  <c:v>-1.6272017884740839</c:v>
                </c:pt>
                <c:pt idx="1793">
                  <c:v>-1.4307854593007419</c:v>
                </c:pt>
                <c:pt idx="1794">
                  <c:v>-1.2226300984950069</c:v>
                </c:pt>
                <c:pt idx="1795">
                  <c:v>-1.0144747376892722</c:v>
                </c:pt>
                <c:pt idx="1796">
                  <c:v>-0.797843024042729</c:v>
                </c:pt>
                <c:pt idx="1797">
                  <c:v>-0.58121131039618579</c:v>
                </c:pt>
                <c:pt idx="1798">
                  <c:v>-0.35950712775349047</c:v>
                </c:pt>
                <c:pt idx="1799">
                  <c:v>-0.13780294511079516</c:v>
                </c:pt>
                <c:pt idx="1800">
                  <c:v>8.5482101276142142E-2</c:v>
                </c:pt>
                <c:pt idx="1801">
                  <c:v>0.30876714766307944</c:v>
                </c:pt>
                <c:pt idx="1802">
                  <c:v>0.53010872014249921</c:v>
                </c:pt>
                <c:pt idx="1803">
                  <c:v>0.75145029262191887</c:v>
                </c:pt>
                <c:pt idx="1804">
                  <c:v>0.96734694949481237</c:v>
                </c:pt>
                <c:pt idx="1805">
                  <c:v>1.1832436063677059</c:v>
                </c:pt>
                <c:pt idx="1806">
                  <c:v>1.3902721915427712</c:v>
                </c:pt>
                <c:pt idx="1807">
                  <c:v>1.5973007767178364</c:v>
                </c:pt>
                <c:pt idx="1808">
                  <c:v>1.792170694458634</c:v>
                </c:pt>
                <c:pt idx="1809">
                  <c:v>1.9870406121994315</c:v>
                </c:pt>
                <c:pt idx="1810">
                  <c:v>2.1666461264469836</c:v>
                </c:pt>
                <c:pt idx="1811">
                  <c:v>2.3462516406945353</c:v>
                </c:pt>
                <c:pt idx="1812">
                  <c:v>2.5077213677850656</c:v>
                </c:pt>
                <c:pt idx="1813">
                  <c:v>2.6691910948755959</c:v>
                </c:pt>
                <c:pt idx="1814">
                  <c:v>2.8099339010186264</c:v>
                </c:pt>
                <c:pt idx="1815">
                  <c:v>2.9506767071616569</c:v>
                </c:pt>
                <c:pt idx="1816">
                  <c:v>3.0684232771544004</c:v>
                </c:pt>
                <c:pt idx="1817">
                  <c:v>3.186169847147144</c:v>
                </c:pt>
                <c:pt idx="1818">
                  <c:v>3.2790092576329828</c:v>
                </c:pt>
                <c:pt idx="1819">
                  <c:v>3.3718486681188216</c:v>
                </c:pt>
                <c:pt idx="1820">
                  <c:v>3.4382593762193294</c:v>
                </c:pt>
                <c:pt idx="1821">
                  <c:v>3.5046700843198373</c:v>
                </c:pt>
                <c:pt idx="1822">
                  <c:v>3.5435448294785963</c:v>
                </c:pt>
                <c:pt idx="1823">
                  <c:v>3.5824195746373553</c:v>
                </c:pt>
                <c:pt idx="1824">
                  <c:v>3.5930837866543457</c:v>
                </c:pt>
                <c:pt idx="1825">
                  <c:v>3.6037479986713361</c:v>
                </c:pt>
                <c:pt idx="1826">
                  <c:v>3.5859714066919768</c:v>
                </c:pt>
                <c:pt idx="1827">
                  <c:v>3.5681948147126179</c:v>
                </c:pt>
                <c:pt idx="1828">
                  <c:v>3.5221960587702412</c:v>
                </c:pt>
                <c:pt idx="1829">
                  <c:v>3.4761973028278645</c:v>
                </c:pt>
                <c:pt idx="1830">
                  <c:v>3.4026414597438523</c:v>
                </c:pt>
                <c:pt idx="1831">
                  <c:v>3.3290856166598402</c:v>
                </c:pt>
                <c:pt idx="1832">
                  <c:v>3.2290746639461623</c:v>
                </c:pt>
                <c:pt idx="1833">
                  <c:v>3.1290637112324844</c:v>
                </c:pt>
                <c:pt idx="1834">
                  <c:v>3.0041200643516399</c:v>
                </c:pt>
                <c:pt idx="1835">
                  <c:v>2.8791764174707954</c:v>
                </c:pt>
                <c:pt idx="1836">
                  <c:v>2.7312197856211107</c:v>
                </c:pt>
                <c:pt idx="1837">
                  <c:v>2.5832631537714255</c:v>
                </c:pt>
                <c:pt idx="1838">
                  <c:v>2.4145810655403763</c:v>
                </c:pt>
                <c:pt idx="1839">
                  <c:v>2.2458989773093272</c:v>
                </c:pt>
                <c:pt idx="1840">
                  <c:v>2.0591114283869252</c:v>
                </c:pt>
                <c:pt idx="1841">
                  <c:v>1.8723238794645229</c:v>
                </c:pt>
                <c:pt idx="1842">
                  <c:v>1.6703426485262474</c:v>
                </c:pt>
                <c:pt idx="1843">
                  <c:v>1.4683614175879718</c:v>
                </c:pt>
                <c:pt idx="1844">
                  <c:v>1.2543446819419251</c:v>
                </c:pt>
                <c:pt idx="1845">
                  <c:v>1.0403279462958783</c:v>
                </c:pt>
                <c:pt idx="1846">
                  <c:v>0.81763090457148735</c:v>
                </c:pt>
                <c:pt idx="1847">
                  <c:v>0.59493386284709648</c:v>
                </c:pt>
                <c:pt idx="1848">
                  <c:v>0.36705613666469383</c:v>
                </c:pt>
                <c:pt idx="1849">
                  <c:v>0.13917841048229118</c:v>
                </c:pt>
                <c:pt idx="1850">
                  <c:v>-9.0290950362196726E-2</c:v>
                </c:pt>
                <c:pt idx="1851">
                  <c:v>-0.31976031120668463</c:v>
                </c:pt>
                <c:pt idx="1852">
                  <c:v>-0.54719935583774404</c:v>
                </c:pt>
                <c:pt idx="1853">
                  <c:v>-0.7746384004688035</c:v>
                </c:pt>
                <c:pt idx="1854">
                  <c:v>-0.99644944601403207</c:v>
                </c:pt>
                <c:pt idx="1855">
                  <c:v>-1.2182604915592607</c:v>
                </c:pt>
                <c:pt idx="1856">
                  <c:v>-1.4309270318569409</c:v>
                </c:pt>
                <c:pt idx="1857">
                  <c:v>-1.6435935721546211</c:v>
                </c:pt>
                <c:pt idx="1858">
                  <c:v>-1.8437360258995255</c:v>
                </c:pt>
                <c:pt idx="1859">
                  <c:v>-2.0438784796444298</c:v>
                </c:pt>
                <c:pt idx="1860">
                  <c:v>-2.2283078941995482</c:v>
                </c:pt>
                <c:pt idx="1861">
                  <c:v>-2.4127373087546662</c:v>
                </c:pt>
                <c:pt idx="1862">
                  <c:v>-2.5785061662809818</c:v>
                </c:pt>
                <c:pt idx="1863">
                  <c:v>-2.7442750238072975</c:v>
                </c:pt>
                <c:pt idx="1864">
                  <c:v>-2.8887243403471361</c:v>
                </c:pt>
                <c:pt idx="1865">
                  <c:v>-3.0331736568869743</c:v>
                </c:pt>
                <c:pt idx="1866">
                  <c:v>-3.1539756219122088</c:v>
                </c:pt>
                <c:pt idx="1867">
                  <c:v>-3.2747775869374429</c:v>
                </c:pt>
                <c:pt idx="1868">
                  <c:v>-3.3699730597700621</c:v>
                </c:pt>
                <c:pt idx="1869">
                  <c:v>-3.4651685326026813</c:v>
                </c:pt>
                <c:pt idx="1870">
                  <c:v>-3.5331987919679801</c:v>
                </c:pt>
                <c:pt idx="1871">
                  <c:v>-3.601229051333279</c:v>
                </c:pt>
                <c:pt idx="1872">
                  <c:v>-3.6409612838757424</c:v>
                </c:pt>
                <c:pt idx="1873">
                  <c:v>-3.6806935164182062</c:v>
                </c:pt>
                <c:pt idx="1874">
                  <c:v>-3.6914396279012127</c:v>
                </c:pt>
                <c:pt idx="1875">
                  <c:v>-3.7021857393842188</c:v>
                </c:pt>
                <c:pt idx="1876">
                  <c:v>-3.6837141769765855</c:v>
                </c:pt>
                <c:pt idx="1877">
                  <c:v>-3.6652426145689523</c:v>
                </c:pt>
                <c:pt idx="1878">
                  <c:v>-3.617782998453035</c:v>
                </c:pt>
                <c:pt idx="1879">
                  <c:v>-3.5703233823371177</c:v>
                </c:pt>
                <c:pt idx="1880">
                  <c:v>-3.4945638581286387</c:v>
                </c:pt>
                <c:pt idx="1881">
                  <c:v>-3.4188043339201593</c:v>
                </c:pt>
                <c:pt idx="1882">
                  <c:v>-3.3158816722853963</c:v>
                </c:pt>
                <c:pt idx="1883">
                  <c:v>-3.2129590106506338</c:v>
                </c:pt>
                <c:pt idx="1884">
                  <c:v>-3.0844415952285082</c:v>
                </c:pt>
                <c:pt idx="1885">
                  <c:v>-2.9559241798063831</c:v>
                </c:pt>
                <c:pt idx="1886">
                  <c:v>-2.8037881372767259</c:v>
                </c:pt>
                <c:pt idx="1887">
                  <c:v>-2.6516520947470692</c:v>
                </c:pt>
                <c:pt idx="1888">
                  <c:v>-2.4782509298449282</c:v>
                </c:pt>
                <c:pt idx="1889">
                  <c:v>-2.3048497649427868</c:v>
                </c:pt>
                <c:pt idx="1890">
                  <c:v>-2.1128779666709718</c:v>
                </c:pt>
                <c:pt idx="1891">
                  <c:v>-1.9209061683991566</c:v>
                </c:pt>
                <c:pt idx="1892">
                  <c:v>-1.7133573499897015</c:v>
                </c:pt>
                <c:pt idx="1893">
                  <c:v>-1.5058085315802465</c:v>
                </c:pt>
                <c:pt idx="1894">
                  <c:v>-1.2859287543621092</c:v>
                </c:pt>
                <c:pt idx="1895">
                  <c:v>-1.0660489771439718</c:v>
                </c:pt>
                <c:pt idx="1896">
                  <c:v>-0.83728598598540849</c:v>
                </c:pt>
                <c:pt idx="1897">
                  <c:v>-0.60852299482684502</c:v>
                </c:pt>
                <c:pt idx="1898">
                  <c:v>-0.37447215898946717</c:v>
                </c:pt>
                <c:pt idx="1899">
                  <c:v>-0.14042132315208927</c:v>
                </c:pt>
                <c:pt idx="1900">
                  <c:v>9.5230869850575994E-2</c:v>
                </c:pt>
                <c:pt idx="1901">
                  <c:v>0.33088306285324126</c:v>
                </c:pt>
                <c:pt idx="1902">
                  <c:v>0.56441707233295957</c:v>
                </c:pt>
                <c:pt idx="1903">
                  <c:v>0.79795108181267782</c:v>
                </c:pt>
                <c:pt idx="1904">
                  <c:v>1.0256730233495568</c:v>
                </c:pt>
                <c:pt idx="1905">
                  <c:v>1.2533949648864355</c:v>
                </c:pt>
                <c:pt idx="1906">
                  <c:v>1.4716950374628603</c:v>
                </c:pt>
                <c:pt idx="1907">
                  <c:v>1.6899951100392849</c:v>
                </c:pt>
                <c:pt idx="1908">
                  <c:v>1.8954048167115092</c:v>
                </c:pt>
                <c:pt idx="1909">
                  <c:v>2.1008145233837334</c:v>
                </c:pt>
                <c:pt idx="1910">
                  <c:v>2.2900617784770576</c:v>
                </c:pt>
                <c:pt idx="1911">
                  <c:v>2.4793090335703822</c:v>
                </c:pt>
                <c:pt idx="1912">
                  <c:v>2.6493702808999644</c:v>
                </c:pt>
                <c:pt idx="1913">
                  <c:v>2.8194315282295466</c:v>
                </c:pt>
                <c:pt idx="1914">
                  <c:v>2.967580040273555</c:v>
                </c:pt>
                <c:pt idx="1915">
                  <c:v>3.1157285523175635</c:v>
                </c:pt>
                <c:pt idx="1916">
                  <c:v>3.2395781389132767</c:v>
                </c:pt>
                <c:pt idx="1917">
                  <c:v>3.3634277255089899</c:v>
                </c:pt>
                <c:pt idx="1918">
                  <c:v>3.4609711516057216</c:v>
                </c:pt>
                <c:pt idx="1919">
                  <c:v>3.5585145777024536</c:v>
                </c:pt>
                <c:pt idx="1920">
                  <c:v>3.6281560718913051</c:v>
                </c:pt>
                <c:pt idx="1921">
                  <c:v>3.6977975660801561</c:v>
                </c:pt>
                <c:pt idx="1922">
                  <c:v>3.7383788937532421</c:v>
                </c:pt>
                <c:pt idx="1923">
                  <c:v>3.7789602214263276</c:v>
                </c:pt>
                <c:pt idx="1924">
                  <c:v>3.789779897061039</c:v>
                </c:pt>
                <c:pt idx="1925">
                  <c:v>3.80059957269575</c:v>
                </c:pt>
                <c:pt idx="1926">
                  <c:v>3.7814248933389369</c:v>
                </c:pt>
                <c:pt idx="1927">
                  <c:v>3.7622502139821239</c:v>
                </c:pt>
                <c:pt idx="1928">
                  <c:v>3.7133219088380467</c:v>
                </c:pt>
                <c:pt idx="1929">
                  <c:v>3.6643936036939695</c:v>
                </c:pt>
                <c:pt idx="1930">
                  <c:v>3.5864230110251398</c:v>
                </c:pt>
                <c:pt idx="1931">
                  <c:v>3.5084524183563102</c:v>
                </c:pt>
                <c:pt idx="1932">
                  <c:v>3.4026112188559967</c:v>
                </c:pt>
                <c:pt idx="1933">
                  <c:v>3.2967700193556837</c:v>
                </c:pt>
                <c:pt idx="1934">
                  <c:v>3.1646726728831509</c:v>
                </c:pt>
                <c:pt idx="1935">
                  <c:v>3.0325753264106181</c:v>
                </c:pt>
                <c:pt idx="1936">
                  <c:v>2.8762544746329568</c:v>
                </c:pt>
                <c:pt idx="1937">
                  <c:v>2.7199336228552955</c:v>
                </c:pt>
                <c:pt idx="1938">
                  <c:v>2.5418088320799468</c:v>
                </c:pt>
                <c:pt idx="1939">
                  <c:v>2.3636840413045976</c:v>
                </c:pt>
                <c:pt idx="1940">
                  <c:v>2.1665243658393414</c:v>
                </c:pt>
                <c:pt idx="1941">
                  <c:v>1.9693646903740851</c:v>
                </c:pt>
                <c:pt idx="1942">
                  <c:v>1.7562456354277436</c:v>
                </c:pt>
                <c:pt idx="1943">
                  <c:v>1.5431265804814021</c:v>
                </c:pt>
                <c:pt idx="1944">
                  <c:v>1.3173821333432651</c:v>
                </c:pt>
                <c:pt idx="1945">
                  <c:v>1.0916376862051282</c:v>
                </c:pt>
                <c:pt idx="1946">
                  <c:v>0.85680816377703062</c:v>
                </c:pt>
                <c:pt idx="1947">
                  <c:v>0.62197864134893299</c:v>
                </c:pt>
                <c:pt idx="1948">
                  <c:v>0.38175516977517643</c:v>
                </c:pt>
                <c:pt idx="1949">
                  <c:v>0.14153169820141992</c:v>
                </c:pt>
                <c:pt idx="1950">
                  <c:v>-0.10030180474557152</c:v>
                </c:pt>
                <c:pt idx="1951">
                  <c:v>-0.34213530769256295</c:v>
                </c:pt>
                <c:pt idx="1952">
                  <c:v>-0.58176173555326582</c:v>
                </c:pt>
                <c:pt idx="1953">
                  <c:v>-0.82138816341396859</c:v>
                </c:pt>
                <c:pt idx="1954">
                  <c:v>-1.0550174704654549</c:v>
                </c:pt>
                <c:pt idx="1955">
                  <c:v>-1.288646777516941</c:v>
                </c:pt>
                <c:pt idx="1956">
                  <c:v>-1.512575923697153</c:v>
                </c:pt>
                <c:pt idx="1957">
                  <c:v>-1.7365050698773652</c:v>
                </c:pt>
                <c:pt idx="1958">
                  <c:v>-1.9471767131001991</c:v>
                </c:pt>
                <c:pt idx="1959">
                  <c:v>-2.1578483563230328</c:v>
                </c:pt>
                <c:pt idx="1960">
                  <c:v>-2.3519073619423558</c:v>
                </c:pt>
                <c:pt idx="1961">
                  <c:v>-2.5459663675616784</c:v>
                </c:pt>
                <c:pt idx="1962">
                  <c:v>-2.720313237353861</c:v>
                </c:pt>
                <c:pt idx="1963">
                  <c:v>-2.8946601071460432</c:v>
                </c:pt>
                <c:pt idx="1964">
                  <c:v>-3.0465004770499315</c:v>
                </c:pt>
                <c:pt idx="1965">
                  <c:v>-3.1983408469538199</c:v>
                </c:pt>
                <c:pt idx="1966">
                  <c:v>-3.3252302632221484</c:v>
                </c:pt>
                <c:pt idx="1967">
                  <c:v>-3.4521196794904765</c:v>
                </c:pt>
                <c:pt idx="1968">
                  <c:v>-3.5520029359397411</c:v>
                </c:pt>
                <c:pt idx="1969">
                  <c:v>-3.6518861923890058</c:v>
                </c:pt>
                <c:pt idx="1970">
                  <c:v>-3.7231305959565741</c:v>
                </c:pt>
                <c:pt idx="1971">
                  <c:v>-3.794374999524142</c:v>
                </c:pt>
                <c:pt idx="1972">
                  <c:v>-3.8357970260386507</c:v>
                </c:pt>
                <c:pt idx="1973">
                  <c:v>-3.8772190525531598</c:v>
                </c:pt>
                <c:pt idx="1974">
                  <c:v>-3.8881039580203378</c:v>
                </c:pt>
                <c:pt idx="1975">
                  <c:v>-3.8989888634875158</c:v>
                </c:pt>
                <c:pt idx="1976">
                  <c:v>-3.879102926671127</c:v>
                </c:pt>
                <c:pt idx="1977">
                  <c:v>-3.8592169898547377</c:v>
                </c:pt>
                <c:pt idx="1978">
                  <c:v>-3.8088121777588615</c:v>
                </c:pt>
                <c:pt idx="1979">
                  <c:v>-3.7584073656629853</c:v>
                </c:pt>
                <c:pt idx="1980">
                  <c:v>-3.6782183328766944</c:v>
                </c:pt>
                <c:pt idx="1981">
                  <c:v>-3.598029300090404</c:v>
                </c:pt>
                <c:pt idx="1982">
                  <c:v>-3.4892627539589798</c:v>
                </c:pt>
                <c:pt idx="1983">
                  <c:v>-3.380496207827556</c:v>
                </c:pt>
                <c:pt idx="1984">
                  <c:v>-3.2448127921557921</c:v>
                </c:pt>
                <c:pt idx="1985">
                  <c:v>-3.1091293764840282</c:v>
                </c:pt>
                <c:pt idx="1986">
                  <c:v>-2.9486183450472598</c:v>
                </c:pt>
                <c:pt idx="1987">
                  <c:v>-2.788107313610491</c:v>
                </c:pt>
                <c:pt idx="1988">
                  <c:v>-2.605254379268644</c:v>
                </c:pt>
                <c:pt idx="1989">
                  <c:v>-2.422401444926797</c:v>
                </c:pt>
                <c:pt idx="1990">
                  <c:v>-2.2200502987871253</c:v>
                </c:pt>
                <c:pt idx="1991">
                  <c:v>-2.0176991526474537</c:v>
                </c:pt>
                <c:pt idx="1992">
                  <c:v>-1.7990072487730591</c:v>
                </c:pt>
                <c:pt idx="1993">
                  <c:v>-1.5803153448986644</c:v>
                </c:pt>
                <c:pt idx="1994">
                  <c:v>-1.3487046378994005</c:v>
                </c:pt>
                <c:pt idx="1995">
                  <c:v>-1.1170939309001364</c:v>
                </c:pt>
                <c:pt idx="1996">
                  <c:v>-0.87619733489956553</c:v>
                </c:pt>
                <c:pt idx="1997">
                  <c:v>-0.63530073889899474</c:v>
                </c:pt>
                <c:pt idx="1998">
                  <c:v>-0.38890514554114752</c:v>
                </c:pt>
                <c:pt idx="1999">
                  <c:v>-0.14250955218330036</c:v>
                </c:pt>
                <c:pt idx="2000">
                  <c:v>-0.14250955218330036</c:v>
                </c:pt>
              </c:numCache>
            </c:numRef>
          </c:yVal>
          <c:smooth val="1"/>
        </c:ser>
        <c:axId val="38390400"/>
        <c:axId val="38557568"/>
      </c:scatterChart>
      <c:valAx>
        <c:axId val="37108352"/>
        <c:scaling>
          <c:orientation val="minMax"/>
          <c:max val="10"/>
          <c:min val="0"/>
        </c:scaling>
        <c:axPos val="b"/>
        <c:majorGridlines/>
        <c:numFmt formatCode="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38262272"/>
        <c:crosses val="autoZero"/>
        <c:crossBetween val="midCat"/>
        <c:majorUnit val="1"/>
      </c:valAx>
      <c:valAx>
        <c:axId val="38262272"/>
        <c:scaling>
          <c:orientation val="minMax"/>
          <c:max val="35"/>
          <c:min val="-35"/>
        </c:scaling>
        <c:axPos val="l"/>
        <c:majorGridlines/>
        <c:numFmt formatCode="0" sourceLinked="0"/>
        <c:tickLblPos val="nextTo"/>
        <c:crossAx val="37108352"/>
        <c:crosses val="autoZero"/>
        <c:crossBetween val="midCat"/>
        <c:majorUnit val="10"/>
      </c:valAx>
      <c:valAx>
        <c:axId val="38390400"/>
        <c:scaling>
          <c:orientation val="minMax"/>
        </c:scaling>
        <c:delete val="1"/>
        <c:axPos val="b"/>
        <c:numFmt formatCode="0.00" sourceLinked="1"/>
        <c:tickLblPos val="none"/>
        <c:crossAx val="38557568"/>
        <c:crosses val="autoZero"/>
        <c:crossBetween val="midCat"/>
      </c:valAx>
      <c:valAx>
        <c:axId val="38557568"/>
        <c:scaling>
          <c:orientation val="minMax"/>
        </c:scaling>
        <c:axPos val="r"/>
        <c:numFmt formatCode="0" sourceLinked="0"/>
        <c:tickLblPos val="nextTo"/>
        <c:crossAx val="38390400"/>
        <c:crosses val="max"/>
        <c:crossBetween val="midCat"/>
      </c:valAx>
      <c:spPr>
        <a:solidFill>
          <a:sysClr val="window" lastClr="FFFFFF">
            <a:lumMod val="85000"/>
          </a:sysClr>
        </a:solidFill>
      </c:spPr>
    </c:plotArea>
    <c:plotVisOnly val="1"/>
    <c:dispBlanksAs val="gap"/>
  </c:chart>
  <c:printSettings>
    <c:headerFooter/>
    <c:pageMargins b="0.78740157499999996" l="0.7000000000000004" r="0.7000000000000004" t="0.78740157499999996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11</xdr:row>
      <xdr:rowOff>9525</xdr:rowOff>
    </xdr:from>
    <xdr:to>
      <xdr:col>8</xdr:col>
      <xdr:colOff>104775</xdr:colOff>
      <xdr:row>30</xdr:row>
      <xdr:rowOff>0</xdr:rowOff>
    </xdr:to>
    <xdr:graphicFrame macro="">
      <xdr:nvGraphicFramePr>
        <xdr:cNvPr id="1171" name="Diagramm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1" type="noConversion"/>
  <pageMargins left="0.78740157499999996" right="0.78740157499999996" top="0.984251969" bottom="0.984251969" header="0.4921259845" footer="0.4921259845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2245"/>
  <sheetViews>
    <sheetView tabSelected="1" zoomScaleNormal="100" workbookViewId="0">
      <selection activeCell="L32" sqref="L32"/>
    </sheetView>
  </sheetViews>
  <sheetFormatPr baseColWidth="10" defaultRowHeight="12.75"/>
  <cols>
    <col min="2" max="2" width="11.42578125" style="8"/>
    <col min="3" max="4" width="11.42578125" style="7"/>
    <col min="5" max="5" width="11.42578125" style="28"/>
    <col min="6" max="6" width="11.42578125" style="29"/>
    <col min="7" max="7" width="11.42578125" style="24"/>
    <col min="8" max="8" width="11.42578125" style="32"/>
    <col min="9" max="9" width="11.42578125" style="16"/>
  </cols>
  <sheetData>
    <row r="1" spans="1:8">
      <c r="A1" s="2" t="s">
        <v>0</v>
      </c>
      <c r="B1" s="4" t="s">
        <v>1</v>
      </c>
      <c r="C1" s="4" t="s">
        <v>8</v>
      </c>
      <c r="D1" s="17" t="s">
        <v>2</v>
      </c>
      <c r="E1" s="19" t="s">
        <v>3</v>
      </c>
      <c r="F1" s="20" t="s">
        <v>4</v>
      </c>
      <c r="G1" s="21" t="s">
        <v>10</v>
      </c>
      <c r="H1" s="22" t="s">
        <v>11</v>
      </c>
    </row>
    <row r="2" spans="1:8">
      <c r="A2" s="3">
        <v>0</v>
      </c>
      <c r="B2" s="5">
        <v>0</v>
      </c>
      <c r="C2" s="5">
        <v>0</v>
      </c>
      <c r="D2" s="18">
        <f>-D*(C2-ye*SIN(we*A2))-b_*B2</f>
        <v>0</v>
      </c>
      <c r="E2" s="23" t="s">
        <v>7</v>
      </c>
      <c r="F2" s="1">
        <v>0.02</v>
      </c>
      <c r="G2" s="24">
        <f t="shared" ref="G2:G65" si="0">SIN($F$9*A2)</f>
        <v>0</v>
      </c>
      <c r="H2" s="25">
        <f t="shared" ref="H2:H65" si="1">C2/ye</f>
        <v>0</v>
      </c>
    </row>
    <row r="3" spans="1:8">
      <c r="A3" s="1">
        <f>A2+dt/2</f>
        <v>0.01</v>
      </c>
      <c r="B3" s="6">
        <f>B2+D2/m*dt/2</f>
        <v>0</v>
      </c>
      <c r="C3" s="6">
        <f>AVERAGE(C2,C4)</f>
        <v>0</v>
      </c>
      <c r="D3" s="18">
        <f t="shared" ref="D3:D66" si="2">IF(ROW(A3)=EVEN(ROW(A3)),-D*(C3-ye*SIN(we*A3))-b_*B2,AVERAGE(D2,D4))</f>
        <v>4.9481661655815974E-2</v>
      </c>
      <c r="E3" s="26" t="s">
        <v>5</v>
      </c>
      <c r="F3" s="1">
        <v>2</v>
      </c>
      <c r="G3" s="24">
        <f t="shared" si="0"/>
        <v>6.2807658012375686E-2</v>
      </c>
      <c r="H3" s="25">
        <f t="shared" si="1"/>
        <v>0</v>
      </c>
    </row>
    <row r="4" spans="1:8">
      <c r="A4" s="1">
        <f>A3+dt/2</f>
        <v>0.02</v>
      </c>
      <c r="B4" s="6">
        <f t="shared" ref="B4:B50" si="3">IF(ROW(A4)=ODD(ROW(A4)),B2+D3/m*dt,AVERAGE(B3,B5))</f>
        <v>4.948166165581597E-4</v>
      </c>
      <c r="C4" s="6">
        <f>IF(ROW(A4)=EVEN(ROW(A4)),C2+B3*dt,AVERAGE(C3,C5))</f>
        <v>0</v>
      </c>
      <c r="D4" s="18">
        <f t="shared" si="2"/>
        <v>9.8963323311631948E-2</v>
      </c>
      <c r="E4" s="26" t="s">
        <v>6</v>
      </c>
      <c r="F4" s="1">
        <v>79</v>
      </c>
      <c r="G4" s="24">
        <f t="shared" si="0"/>
        <v>0.12536730742789129</v>
      </c>
      <c r="H4" s="25">
        <f t="shared" si="1"/>
        <v>0</v>
      </c>
    </row>
    <row r="5" spans="1:8">
      <c r="A5" s="1">
        <f t="shared" ref="A5:A19" si="4">A4+dt/2</f>
        <v>0.03</v>
      </c>
      <c r="B5" s="6">
        <f t="shared" si="3"/>
        <v>9.896332331163194E-4</v>
      </c>
      <c r="C5" s="6">
        <f>IF(ROW(A5)=EVEN(ROW(A5)),C3+B4*dt,AVERAGE(C4,C6))</f>
        <v>9.8963323311631937E-6</v>
      </c>
      <c r="D5" s="18">
        <f t="shared" si="2"/>
        <v>0.14688360932318045</v>
      </c>
      <c r="E5" s="26" t="s">
        <v>12</v>
      </c>
      <c r="F5" s="1">
        <f>2*F$3*F8*F10</f>
        <v>0</v>
      </c>
      <c r="G5" s="24">
        <f t="shared" si="0"/>
        <v>0.18743191896122391</v>
      </c>
      <c r="H5" s="25">
        <f t="shared" si="1"/>
        <v>9.896332331163194E-4</v>
      </c>
    </row>
    <row r="6" spans="1:8">
      <c r="A6" s="1">
        <f t="shared" si="4"/>
        <v>0.04</v>
      </c>
      <c r="B6" s="6">
        <f t="shared" si="3"/>
        <v>1.9636527097899644E-3</v>
      </c>
      <c r="C6" s="6">
        <f t="shared" ref="C6:C43" si="5">IF(ROW(A6)=EVEN(ROW(A6)),C4+B5*dt,AVERAGE(C5,C7))</f>
        <v>1.9792664662326387E-5</v>
      </c>
      <c r="D6" s="18">
        <f t="shared" si="2"/>
        <v>0.19480389533472897</v>
      </c>
      <c r="E6" s="23" t="s">
        <v>14</v>
      </c>
      <c r="F6" s="1">
        <v>6.28</v>
      </c>
      <c r="G6" s="24">
        <f t="shared" si="0"/>
        <v>0.24875641808311771</v>
      </c>
      <c r="H6" s="25">
        <f t="shared" si="1"/>
        <v>1.9792664662326388E-3</v>
      </c>
    </row>
    <row r="7" spans="1:8">
      <c r="A7" s="1">
        <f t="shared" si="4"/>
        <v>0.05</v>
      </c>
      <c r="B7" s="6">
        <f t="shared" si="3"/>
        <v>2.937672186463609E-3</v>
      </c>
      <c r="C7" s="6">
        <f t="shared" si="5"/>
        <v>4.9169386526962479E-5</v>
      </c>
      <c r="D7" s="18">
        <f t="shared" si="2"/>
        <v>0.23963838155907766</v>
      </c>
      <c r="E7" s="26" t="s">
        <v>9</v>
      </c>
      <c r="F7" s="1">
        <v>0.01</v>
      </c>
      <c r="G7" s="24">
        <f t="shared" si="0"/>
        <v>0.30909865274616838</v>
      </c>
      <c r="H7" s="25">
        <f t="shared" si="1"/>
        <v>4.9169386526962478E-3</v>
      </c>
    </row>
    <row r="8" spans="1:8">
      <c r="A8" s="1">
        <f t="shared" si="4"/>
        <v>6.0000000000000005E-2</v>
      </c>
      <c r="B8" s="6">
        <f t="shared" si="3"/>
        <v>4.3600365253807409E-3</v>
      </c>
      <c r="C8" s="6">
        <f t="shared" si="5"/>
        <v>7.854610839159857E-5</v>
      </c>
      <c r="D8" s="18">
        <f t="shared" si="2"/>
        <v>0.28447286778342634</v>
      </c>
      <c r="E8" s="33" t="s">
        <v>15</v>
      </c>
      <c r="F8" s="1">
        <f>SQRT(D/m)</f>
        <v>6.2849025449882676</v>
      </c>
      <c r="G8" s="24">
        <f t="shared" si="0"/>
        <v>0.36822034957060362</v>
      </c>
      <c r="H8" s="25">
        <f t="shared" si="1"/>
        <v>7.8546108391598576E-3</v>
      </c>
    </row>
    <row r="9" spans="1:8">
      <c r="A9" s="1">
        <f t="shared" si="4"/>
        <v>7.0000000000000007E-2</v>
      </c>
      <c r="B9" s="6">
        <f t="shared" si="3"/>
        <v>5.7824008642978729E-3</v>
      </c>
      <c r="C9" s="6">
        <f t="shared" si="5"/>
        <v>1.3637011703457731E-4</v>
      </c>
      <c r="D9" s="18">
        <f t="shared" si="2"/>
        <v>0.32477025575188095</v>
      </c>
      <c r="E9" s="34" t="s">
        <v>16</v>
      </c>
      <c r="F9" s="35">
        <f>SQRT(ABS(F8^2-(F5/2/F3)^2))</f>
        <v>6.2849025449882676</v>
      </c>
      <c r="G9" s="24">
        <f t="shared" si="0"/>
        <v>0.4258880547143693</v>
      </c>
      <c r="H9" s="25">
        <f t="shared" si="1"/>
        <v>1.3637011703457731E-2</v>
      </c>
    </row>
    <row r="10" spans="1:8">
      <c r="A10" s="1">
        <f t="shared" si="4"/>
        <v>0.08</v>
      </c>
      <c r="B10" s="6">
        <f t="shared" si="3"/>
        <v>7.6077390828995506E-3</v>
      </c>
      <c r="C10" s="6">
        <f t="shared" si="5"/>
        <v>1.9419412567755603E-4</v>
      </c>
      <c r="D10" s="18">
        <f t="shared" si="2"/>
        <v>0.36506764372033557</v>
      </c>
      <c r="E10" s="36" t="s">
        <v>13</v>
      </c>
      <c r="F10" s="35">
        <v>0</v>
      </c>
      <c r="G10" s="24">
        <f t="shared" si="0"/>
        <v>0.48187405571230663</v>
      </c>
      <c r="H10" s="25">
        <f t="shared" si="1"/>
        <v>1.9419412567755603E-2</v>
      </c>
    </row>
    <row r="11" spans="1:8">
      <c r="A11" s="1">
        <f t="shared" si="4"/>
        <v>0.09</v>
      </c>
      <c r="B11" s="6">
        <f t="shared" si="3"/>
        <v>9.4330773015012283E-3</v>
      </c>
      <c r="C11" s="6">
        <f t="shared" si="5"/>
        <v>2.885248986925683E-4</v>
      </c>
      <c r="D11" s="18">
        <f t="shared" si="2"/>
        <v>0.3994843954847056</v>
      </c>
      <c r="G11" s="24">
        <f t="shared" si="0"/>
        <v>0.53595728064435499</v>
      </c>
      <c r="H11" s="25">
        <f t="shared" si="1"/>
        <v>2.8852489869256828E-2</v>
      </c>
    </row>
    <row r="12" spans="1:8">
      <c r="A12" s="1">
        <f t="shared" si="4"/>
        <v>9.9999999999999992E-2</v>
      </c>
      <c r="B12" s="6">
        <f t="shared" si="3"/>
        <v>1.1602583037746608E-2</v>
      </c>
      <c r="C12" s="6">
        <f t="shared" si="5"/>
        <v>3.828556717075806E-4</v>
      </c>
      <c r="D12" s="18">
        <f t="shared" si="2"/>
        <v>0.43390114724907569</v>
      </c>
      <c r="G12" s="24">
        <f t="shared" si="0"/>
        <v>0.58792417108223449</v>
      </c>
      <c r="H12" s="25">
        <f t="shared" si="1"/>
        <v>3.828556717075806E-2</v>
      </c>
    </row>
    <row r="13" spans="1:8">
      <c r="A13" s="1">
        <f t="shared" si="4"/>
        <v>0.10999999999999999</v>
      </c>
      <c r="B13" s="6">
        <f t="shared" si="3"/>
        <v>1.3772088773991985E-2</v>
      </c>
      <c r="C13" s="6">
        <f t="shared" si="5"/>
        <v>5.205765594475005E-4</v>
      </c>
      <c r="D13" s="18">
        <f t="shared" si="2"/>
        <v>0.4612338492733089</v>
      </c>
      <c r="G13" s="24">
        <f t="shared" si="0"/>
        <v>0.63756952536760381</v>
      </c>
      <c r="H13" s="25">
        <f t="shared" si="1"/>
        <v>5.205765594475005E-2</v>
      </c>
    </row>
    <row r="14" spans="1:8">
      <c r="A14" s="1">
        <f t="shared" si="4"/>
        <v>0.11999999999999998</v>
      </c>
      <c r="B14" s="6">
        <f t="shared" si="3"/>
        <v>1.6214921530479695E-2</v>
      </c>
      <c r="C14" s="6">
        <f t="shared" si="5"/>
        <v>6.582974471874203E-4</v>
      </c>
      <c r="D14" s="18">
        <f t="shared" si="2"/>
        <v>0.48856655129754217</v>
      </c>
      <c r="G14" s="24">
        <f t="shared" si="0"/>
        <v>0.68469730889184066</v>
      </c>
      <c r="H14" s="25">
        <f t="shared" si="1"/>
        <v>6.5829744718742034E-2</v>
      </c>
    </row>
    <row r="15" spans="1:8">
      <c r="A15" s="1">
        <f t="shared" si="4"/>
        <v>0.12999999999999998</v>
      </c>
      <c r="B15" s="6">
        <f t="shared" si="3"/>
        <v>1.8657754286967407E-2</v>
      </c>
      <c r="C15" s="6">
        <f t="shared" si="5"/>
        <v>8.4487499005709437E-4</v>
      </c>
      <c r="D15" s="18">
        <f t="shared" si="2"/>
        <v>0.50778132060177705</v>
      </c>
      <c r="G15" s="24">
        <f t="shared" si="0"/>
        <v>0.72912142817789349</v>
      </c>
      <c r="H15" s="25">
        <f t="shared" si="1"/>
        <v>8.448749900570944E-2</v>
      </c>
    </row>
    <row r="16" spans="1:8">
      <c r="A16" s="1">
        <f t="shared" si="4"/>
        <v>0.13999999999999999</v>
      </c>
      <c r="B16" s="6">
        <f t="shared" si="3"/>
        <v>2.1292734736497468E-2</v>
      </c>
      <c r="C16" s="6">
        <f t="shared" si="5"/>
        <v>1.0314525329267684E-3</v>
      </c>
      <c r="D16" s="18">
        <f t="shared" si="2"/>
        <v>0.52699608990601188</v>
      </c>
      <c r="G16" s="24">
        <f t="shared" si="0"/>
        <v>0.77066646570758834</v>
      </c>
      <c r="H16" s="25">
        <f t="shared" si="1"/>
        <v>0.10314525329267685</v>
      </c>
    </row>
    <row r="17" spans="1:8">
      <c r="A17" s="1">
        <f t="shared" si="4"/>
        <v>0.15</v>
      </c>
      <c r="B17" s="6">
        <f t="shared" si="3"/>
        <v>2.3927715186027525E-2</v>
      </c>
      <c r="C17" s="6">
        <f t="shared" si="5"/>
        <v>1.2707296847870439E-3</v>
      </c>
      <c r="D17" s="18">
        <f t="shared" si="2"/>
        <v>0.53725439412052234</v>
      </c>
      <c r="E17" s="27"/>
      <c r="F17" s="1"/>
      <c r="G17" s="24">
        <f t="shared" si="0"/>
        <v>0.80916837259277485</v>
      </c>
      <c r="H17" s="25">
        <f t="shared" si="1"/>
        <v>0.12707296847870439</v>
      </c>
    </row>
    <row r="18" spans="1:8">
      <c r="A18" s="1">
        <f t="shared" si="4"/>
        <v>0.16</v>
      </c>
      <c r="B18" s="6">
        <f t="shared" si="3"/>
        <v>2.666527867770269E-2</v>
      </c>
      <c r="C18" s="6">
        <f t="shared" si="5"/>
        <v>1.5100068366473191E-3</v>
      </c>
      <c r="D18" s="18">
        <f t="shared" si="2"/>
        <v>0.54751269833503291</v>
      </c>
      <c r="E18" s="27"/>
      <c r="F18" s="1"/>
      <c r="G18" s="24">
        <f t="shared" si="0"/>
        <v>0.84447511635516581</v>
      </c>
      <c r="H18" s="25">
        <f t="shared" si="1"/>
        <v>0.15100068366473191</v>
      </c>
    </row>
    <row r="19" spans="1:8">
      <c r="A19" s="1">
        <f t="shared" si="4"/>
        <v>0.17</v>
      </c>
      <c r="B19" s="6">
        <f t="shared" si="3"/>
        <v>2.9402842169377854E-2</v>
      </c>
      <c r="C19" s="6">
        <f t="shared" si="5"/>
        <v>1.8040352583410977E-3</v>
      </c>
      <c r="D19" s="18">
        <f t="shared" si="2"/>
        <v>0.54819303227920557</v>
      </c>
      <c r="E19" s="27"/>
      <c r="F19" s="1"/>
      <c r="G19" s="24">
        <f t="shared" si="0"/>
        <v>0.87644728125697868</v>
      </c>
      <c r="H19" s="25">
        <f t="shared" si="1"/>
        <v>0.18040352583410976</v>
      </c>
    </row>
    <row r="20" spans="1:8">
      <c r="A20" s="1">
        <f t="shared" ref="A20:A35" si="6">A19+dt/2</f>
        <v>0.18000000000000002</v>
      </c>
      <c r="B20" s="6">
        <f t="shared" si="3"/>
        <v>3.2147209000494746E-2</v>
      </c>
      <c r="C20" s="6">
        <f t="shared" si="5"/>
        <v>2.0980636800348763E-3</v>
      </c>
      <c r="D20" s="18">
        <f t="shared" si="2"/>
        <v>0.54887336622337823</v>
      </c>
      <c r="E20" s="27"/>
      <c r="F20" s="1"/>
      <c r="G20" s="24">
        <f t="shared" si="0"/>
        <v>0.90495861881185313</v>
      </c>
      <c r="H20" s="25">
        <f t="shared" si="1"/>
        <v>0.20980636800348762</v>
      </c>
    </row>
    <row r="21" spans="1:8">
      <c r="A21" s="1">
        <f t="shared" si="6"/>
        <v>0.19000000000000003</v>
      </c>
      <c r="B21" s="6">
        <f t="shared" si="3"/>
        <v>3.4891575831611635E-2</v>
      </c>
      <c r="C21" s="6">
        <f t="shared" si="5"/>
        <v>2.4469794383509928E-3</v>
      </c>
      <c r="D21" s="18">
        <f t="shared" si="2"/>
        <v>0.539588309743394</v>
      </c>
      <c r="E21" s="27"/>
      <c r="F21" s="1"/>
      <c r="G21" s="24">
        <f t="shared" si="0"/>
        <v>0.92989654630224561</v>
      </c>
      <c r="H21" s="25">
        <f t="shared" si="1"/>
        <v>0.24469794383509927</v>
      </c>
    </row>
    <row r="22" spans="1:8">
      <c r="A22" s="1">
        <f t="shared" si="6"/>
        <v>0.20000000000000004</v>
      </c>
      <c r="B22" s="6">
        <f t="shared" si="3"/>
        <v>3.7543092097928679E-2</v>
      </c>
      <c r="C22" s="6">
        <f t="shared" si="5"/>
        <v>2.7958951966671093E-3</v>
      </c>
      <c r="D22" s="18">
        <f t="shared" si="2"/>
        <v>0.53030325326340966</v>
      </c>
      <c r="E22" s="27"/>
      <c r="F22" s="1"/>
      <c r="G22" s="24">
        <f t="shared" si="0"/>
        <v>0.95116259133480141</v>
      </c>
      <c r="H22" s="25">
        <f t="shared" si="1"/>
        <v>0.27958951966671092</v>
      </c>
    </row>
    <row r="23" spans="1:8">
      <c r="A23" s="1">
        <f t="shared" si="6"/>
        <v>0.21000000000000005</v>
      </c>
      <c r="B23" s="6">
        <f t="shared" si="3"/>
        <v>4.0194608364245731E-2</v>
      </c>
      <c r="C23" s="6">
        <f t="shared" si="5"/>
        <v>3.1978412803095667E-3</v>
      </c>
      <c r="D23" s="18">
        <f t="shared" si="2"/>
        <v>0.51091152678188589</v>
      </c>
      <c r="E23" s="27"/>
      <c r="F23" s="1"/>
      <c r="G23" s="24">
        <f t="shared" si="0"/>
        <v>0.96867278067829032</v>
      </c>
      <c r="H23" s="25">
        <f t="shared" si="1"/>
        <v>0.31978412803095668</v>
      </c>
    </row>
    <row r="24" spans="1:8">
      <c r="A24" s="1">
        <f t="shared" si="6"/>
        <v>0.22000000000000006</v>
      </c>
      <c r="B24" s="6">
        <f t="shared" si="3"/>
        <v>4.2652207365747541E-2</v>
      </c>
      <c r="C24" s="6">
        <f t="shared" si="5"/>
        <v>3.599787363952024E-3</v>
      </c>
      <c r="D24" s="18">
        <f t="shared" si="2"/>
        <v>0.49151980030036213</v>
      </c>
      <c r="E24" s="27"/>
      <c r="F24" s="1"/>
      <c r="G24" s="24">
        <f t="shared" si="0"/>
        <v>0.98235797184870233</v>
      </c>
      <c r="H24" s="25">
        <f t="shared" si="1"/>
        <v>0.35997873639520239</v>
      </c>
    </row>
    <row r="25" spans="1:8">
      <c r="A25" s="1">
        <f t="shared" si="6"/>
        <v>0.23000000000000007</v>
      </c>
      <c r="B25" s="6">
        <f t="shared" si="3"/>
        <v>4.5109806367249351E-2</v>
      </c>
      <c r="C25" s="6">
        <f t="shared" si="5"/>
        <v>4.050885427624518E-3</v>
      </c>
      <c r="D25" s="18">
        <f t="shared" si="2"/>
        <v>0.46213303410738049</v>
      </c>
      <c r="E25" s="27"/>
      <c r="F25" s="1"/>
      <c r="G25" s="24">
        <f t="shared" si="0"/>
        <v>0.9921641261321712</v>
      </c>
      <c r="H25" s="25">
        <f t="shared" si="1"/>
        <v>0.40508854276245176</v>
      </c>
    </row>
    <row r="26" spans="1:8">
      <c r="A26" s="1">
        <f t="shared" si="6"/>
        <v>0.24000000000000007</v>
      </c>
      <c r="B26" s="6">
        <f t="shared" si="3"/>
        <v>4.7273537706821342E-2</v>
      </c>
      <c r="C26" s="6">
        <f t="shared" si="5"/>
        <v>4.5019834912970111E-3</v>
      </c>
      <c r="D26" s="18">
        <f t="shared" si="2"/>
        <v>0.4327462679143988</v>
      </c>
      <c r="E26" s="27"/>
      <c r="F26" s="1"/>
      <c r="G26" s="24">
        <f t="shared" si="0"/>
        <v>0.99805252196764227</v>
      </c>
      <c r="H26" s="25">
        <f t="shared" si="1"/>
        <v>0.45019834912970108</v>
      </c>
    </row>
    <row r="27" spans="1:8">
      <c r="A27" s="1">
        <f t="shared" si="6"/>
        <v>0.25000000000000006</v>
      </c>
      <c r="B27" s="6">
        <f t="shared" si="3"/>
        <v>4.943726904639334E-2</v>
      </c>
      <c r="C27" s="6">
        <f t="shared" si="5"/>
        <v>4.9963561817609444E-3</v>
      </c>
      <c r="D27" s="18">
        <f t="shared" si="2"/>
        <v>0.39373030676518955</v>
      </c>
      <c r="E27" s="27"/>
      <c r="F27" s="1"/>
      <c r="G27" s="24">
        <f t="shared" si="0"/>
        <v>0.99999990784669857</v>
      </c>
      <c r="H27" s="25">
        <f t="shared" si="1"/>
        <v>0.49963561817609442</v>
      </c>
    </row>
    <row r="28" spans="1:8">
      <c r="A28" s="1">
        <f t="shared" si="6"/>
        <v>0.26000000000000006</v>
      </c>
      <c r="B28" s="6">
        <f t="shared" si="3"/>
        <v>5.1210840774473243E-2</v>
      </c>
      <c r="C28" s="6">
        <f t="shared" si="5"/>
        <v>5.4907288722248777E-3</v>
      </c>
      <c r="D28" s="18">
        <f t="shared" si="2"/>
        <v>0.35471434561598031</v>
      </c>
      <c r="E28" s="27"/>
      <c r="F28" s="1"/>
      <c r="G28" s="24">
        <f t="shared" si="0"/>
        <v>0.99799859412679193</v>
      </c>
      <c r="H28" s="25">
        <f t="shared" si="1"/>
        <v>0.5490728872224877</v>
      </c>
    </row>
    <row r="29" spans="1:8">
      <c r="A29" s="1">
        <f t="shared" si="6"/>
        <v>0.27000000000000007</v>
      </c>
      <c r="B29" s="6">
        <f t="shared" si="3"/>
        <v>5.298441250255314E-2</v>
      </c>
      <c r="C29" s="6">
        <f t="shared" si="5"/>
        <v>6.0205729972504091E-3</v>
      </c>
      <c r="D29" s="18">
        <f t="shared" si="2"/>
        <v>0.30668501968179773</v>
      </c>
      <c r="E29" s="27"/>
      <c r="F29" s="1"/>
      <c r="G29" s="24">
        <f t="shared" si="0"/>
        <v>0.99205648339533381</v>
      </c>
      <c r="H29" s="25">
        <f t="shared" si="1"/>
        <v>0.60205729972504085</v>
      </c>
    </row>
    <row r="30" spans="1:8">
      <c r="A30" s="1">
        <f t="shared" si="6"/>
        <v>0.28000000000000008</v>
      </c>
      <c r="B30" s="6">
        <f t="shared" si="3"/>
        <v>5.4277690971291218E-2</v>
      </c>
      <c r="C30" s="6">
        <f t="shared" si="5"/>
        <v>6.5504171222759405E-3</v>
      </c>
      <c r="D30" s="18">
        <f t="shared" si="2"/>
        <v>0.25865569374761516</v>
      </c>
      <c r="E30" s="27"/>
      <c r="F30" s="1"/>
      <c r="G30" s="24">
        <f t="shared" si="0"/>
        <v>0.98219703926474866</v>
      </c>
      <c r="H30" s="25">
        <f t="shared" si="1"/>
        <v>0.655041712227594</v>
      </c>
    </row>
    <row r="31" spans="1:8">
      <c r="A31" s="1">
        <f t="shared" si="6"/>
        <v>0.29000000000000009</v>
      </c>
      <c r="B31" s="6">
        <f t="shared" si="3"/>
        <v>5.5570969440029289E-2</v>
      </c>
      <c r="C31" s="6">
        <f t="shared" si="5"/>
        <v>7.1061268166762335E-3</v>
      </c>
      <c r="D31" s="18">
        <f t="shared" si="2"/>
        <v>0.20246909829864701</v>
      </c>
      <c r="E31" s="27"/>
      <c r="F31" s="1"/>
      <c r="G31" s="24">
        <f t="shared" si="0"/>
        <v>0.96845919372170886</v>
      </c>
      <c r="H31" s="25">
        <f t="shared" si="1"/>
        <v>0.71061268166762337</v>
      </c>
    </row>
    <row r="32" spans="1:8">
      <c r="A32" s="1">
        <f t="shared" si="6"/>
        <v>0.3000000000000001</v>
      </c>
      <c r="B32" s="6">
        <f t="shared" si="3"/>
        <v>5.6302381954277683E-2</v>
      </c>
      <c r="C32" s="6">
        <f t="shared" si="5"/>
        <v>7.6618365110765266E-3</v>
      </c>
      <c r="D32" s="18">
        <f t="shared" si="2"/>
        <v>0.14628250284967884</v>
      </c>
      <c r="E32" s="27"/>
      <c r="F32" s="1"/>
      <c r="G32" s="24">
        <f t="shared" si="0"/>
        <v>0.95089719339639944</v>
      </c>
      <c r="H32" s="25">
        <f t="shared" si="1"/>
        <v>0.76618365110765263</v>
      </c>
    </row>
    <row r="33" spans="1:8">
      <c r="A33" s="1">
        <f t="shared" si="6"/>
        <v>0.31000000000000011</v>
      </c>
      <c r="B33" s="6">
        <f t="shared" si="3"/>
        <v>5.7033794468526078E-2</v>
      </c>
      <c r="C33" s="6">
        <f t="shared" si="5"/>
        <v>8.2321744557617878E-3</v>
      </c>
      <c r="D33" s="18">
        <f t="shared" si="2"/>
        <v>8.3019940096613731E-2</v>
      </c>
      <c r="E33" s="27"/>
      <c r="F33" s="1"/>
      <c r="G33" s="24">
        <f t="shared" si="0"/>
        <v>0.9295803853588529</v>
      </c>
      <c r="H33" s="25">
        <f t="shared" si="1"/>
        <v>0.82321744557617871</v>
      </c>
    </row>
    <row r="34" spans="1:8">
      <c r="A34" s="1">
        <f t="shared" si="6"/>
        <v>0.32000000000000012</v>
      </c>
      <c r="B34" s="6">
        <f t="shared" si="3"/>
        <v>5.7132581355243822E-2</v>
      </c>
      <c r="C34" s="6">
        <f t="shared" si="5"/>
        <v>8.802512400447049E-3</v>
      </c>
      <c r="D34" s="18">
        <f t="shared" si="2"/>
        <v>1.9757377343548613E-2</v>
      </c>
      <c r="E34" s="27"/>
      <c r="F34" s="1"/>
      <c r="G34" s="24">
        <f t="shared" si="0"/>
        <v>0.90459294328817486</v>
      </c>
      <c r="H34" s="25">
        <f t="shared" si="1"/>
        <v>0.8802512400447049</v>
      </c>
    </row>
    <row r="35" spans="1:8">
      <c r="A35" s="1">
        <f t="shared" si="6"/>
        <v>0.33000000000000013</v>
      </c>
      <c r="B35" s="6">
        <f t="shared" si="3"/>
        <v>5.7231368241961567E-2</v>
      </c>
      <c r="C35" s="6">
        <f t="shared" si="5"/>
        <v>9.3748260828666642E-3</v>
      </c>
      <c r="D35" s="18">
        <f t="shared" si="2"/>
        <v>-4.9294777509514061E-2</v>
      </c>
      <c r="E35" s="27"/>
      <c r="F35" s="1"/>
      <c r="G35" s="24">
        <f t="shared" si="0"/>
        <v>0.87603353509594173</v>
      </c>
      <c r="H35" s="25">
        <f t="shared" si="1"/>
        <v>0.93748260828666641</v>
      </c>
    </row>
    <row r="36" spans="1:8">
      <c r="A36" s="1">
        <f t="shared" ref="A36:A43" si="7">A35+dt/2</f>
        <v>0.34000000000000014</v>
      </c>
      <c r="B36" s="6">
        <f t="shared" si="3"/>
        <v>5.6639633580148688E-2</v>
      </c>
      <c r="C36" s="6">
        <f t="shared" si="5"/>
        <v>9.9471397652862795E-3</v>
      </c>
      <c r="D36" s="18">
        <f t="shared" si="2"/>
        <v>-0.11834693236257673</v>
      </c>
      <c r="E36" s="27"/>
      <c r="F36" s="1"/>
      <c r="G36" s="24">
        <f t="shared" si="0"/>
        <v>0.84401493331622113</v>
      </c>
      <c r="H36" s="25">
        <f t="shared" si="1"/>
        <v>0.99471397652862792</v>
      </c>
    </row>
    <row r="37" spans="1:8">
      <c r="A37" s="1">
        <f t="shared" si="7"/>
        <v>0.35000000000000014</v>
      </c>
      <c r="B37" s="6">
        <f t="shared" si="3"/>
        <v>5.6047898918335802E-2</v>
      </c>
      <c r="C37" s="6">
        <f t="shared" si="5"/>
        <v>1.0507618754469638E-2</v>
      </c>
      <c r="D37" s="18">
        <f t="shared" si="2"/>
        <v>-0.19172207469577235</v>
      </c>
      <c r="E37" s="27"/>
      <c r="F37" s="1"/>
      <c r="G37" s="24">
        <f t="shared" si="0"/>
        <v>0.80866356980067067</v>
      </c>
      <c r="H37" s="25">
        <f t="shared" si="1"/>
        <v>1.0507618754469636</v>
      </c>
    </row>
    <row r="38" spans="1:8">
      <c r="A38" s="1">
        <f t="shared" si="7"/>
        <v>0.36000000000000015</v>
      </c>
      <c r="B38" s="6">
        <f t="shared" si="3"/>
        <v>5.4722412833190959E-2</v>
      </c>
      <c r="C38" s="6">
        <f t="shared" si="5"/>
        <v>1.1068097743652996E-2</v>
      </c>
      <c r="D38" s="18">
        <f t="shared" si="2"/>
        <v>-0.26509721702896799</v>
      </c>
      <c r="E38" s="27"/>
      <c r="F38" s="1"/>
      <c r="G38" s="24">
        <f t="shared" si="0"/>
        <v>0.77011903647709157</v>
      </c>
      <c r="H38" s="25">
        <f t="shared" si="1"/>
        <v>1.1068097743652996</v>
      </c>
    </row>
    <row r="39" spans="1:8">
      <c r="A39" s="1">
        <f t="shared" si="7"/>
        <v>0.37000000000000016</v>
      </c>
      <c r="B39" s="6">
        <f t="shared" si="3"/>
        <v>5.3396926748046122E-2</v>
      </c>
      <c r="C39" s="6">
        <f t="shared" si="5"/>
        <v>1.1602067011133456E-2</v>
      </c>
      <c r="D39" s="18">
        <f t="shared" si="2"/>
        <v>-0.34117760229352895</v>
      </c>
      <c r="E39" s="27"/>
      <c r="F39" s="1"/>
      <c r="G39" s="24">
        <f t="shared" si="0"/>
        <v>0.72853353414278621</v>
      </c>
      <c r="H39" s="25">
        <f t="shared" si="1"/>
        <v>1.1602067011133457</v>
      </c>
    </row>
    <row r="40" spans="1:8">
      <c r="A40" s="1">
        <f t="shared" si="7"/>
        <v>0.38000000000000017</v>
      </c>
      <c r="B40" s="6">
        <f t="shared" si="3"/>
        <v>5.1310636810255675E-2</v>
      </c>
      <c r="C40" s="6">
        <f t="shared" si="5"/>
        <v>1.2136036278613918E-2</v>
      </c>
      <c r="D40" s="18">
        <f t="shared" si="2"/>
        <v>-0.4172579875580899</v>
      </c>
      <c r="E40" s="27"/>
      <c r="F40" s="1"/>
      <c r="G40" s="24">
        <f t="shared" si="0"/>
        <v>0.68407127146927693</v>
      </c>
      <c r="H40" s="25">
        <f t="shared" si="1"/>
        <v>1.2136036278613918</v>
      </c>
    </row>
    <row r="41" spans="1:8">
      <c r="A41" s="1">
        <f t="shared" si="7"/>
        <v>0.39000000000000018</v>
      </c>
      <c r="B41" s="6">
        <f t="shared" si="3"/>
        <v>4.922434687246522E-2</v>
      </c>
      <c r="C41" s="6">
        <f t="shared" si="5"/>
        <v>1.2628279747338569E-2</v>
      </c>
      <c r="D41" s="18">
        <f t="shared" si="2"/>
        <v>-0.49430751383626348</v>
      </c>
      <c r="E41" s="27"/>
      <c r="F41" s="1"/>
      <c r="G41" s="24">
        <f t="shared" si="0"/>
        <v>0.63690781659153139</v>
      </c>
      <c r="H41" s="25">
        <f t="shared" si="1"/>
        <v>1.2628279747338569</v>
      </c>
    </row>
    <row r="42" spans="1:8">
      <c r="A42" s="1">
        <f t="shared" si="7"/>
        <v>0.40000000000000019</v>
      </c>
      <c r="B42" s="6">
        <f t="shared" si="3"/>
        <v>4.6367561671893036E-2</v>
      </c>
      <c r="C42" s="6">
        <f t="shared" si="5"/>
        <v>1.3120523216063221E-2</v>
      </c>
      <c r="D42" s="18">
        <f t="shared" si="2"/>
        <v>-0.57135704011443711</v>
      </c>
      <c r="E42" s="27"/>
      <c r="F42" s="1"/>
      <c r="G42" s="24">
        <f t="shared" si="0"/>
        <v>0.58722940384207289</v>
      </c>
      <c r="H42" s="25">
        <f t="shared" si="1"/>
        <v>1.312052321606322</v>
      </c>
    </row>
    <row r="43" spans="1:8">
      <c r="A43" s="1">
        <f t="shared" si="7"/>
        <v>0.4100000000000002</v>
      </c>
      <c r="B43" s="6">
        <f t="shared" si="3"/>
        <v>4.3510776471320851E-2</v>
      </c>
      <c r="C43" s="6">
        <f t="shared" si="5"/>
        <v>1.355563098077643E-2</v>
      </c>
      <c r="D43" s="18">
        <f t="shared" si="2"/>
        <v>-0.64755709200496825</v>
      </c>
      <c r="E43" s="27"/>
      <c r="F43" s="1"/>
      <c r="G43" s="24">
        <f t="shared" si="0"/>
        <v>0.53523219836747904</v>
      </c>
      <c r="H43" s="25">
        <f t="shared" si="1"/>
        <v>1.355563098077643</v>
      </c>
    </row>
    <row r="44" spans="1:8">
      <c r="A44" s="1">
        <f t="shared" ref="A44:A50" si="8">A43+dt/2</f>
        <v>0.42000000000000021</v>
      </c>
      <c r="B44" s="6">
        <f t="shared" si="3"/>
        <v>3.9891990751843354E-2</v>
      </c>
      <c r="C44" s="6">
        <f t="shared" ref="C44:C50" si="9">IF(ROW(A44)=EVEN(ROW(A44)),C42+B43*dt,AVERAGE(C43,C45))</f>
        <v>1.3990738745489638E-2</v>
      </c>
      <c r="D44" s="18">
        <f t="shared" si="2"/>
        <v>-0.7237571438954995</v>
      </c>
      <c r="E44" s="30"/>
      <c r="F44" s="31"/>
      <c r="G44" s="24">
        <f t="shared" si="0"/>
        <v>0.48112152153107657</v>
      </c>
      <c r="H44" s="25">
        <f t="shared" si="1"/>
        <v>1.3990738745489637</v>
      </c>
    </row>
    <row r="45" spans="1:8">
      <c r="A45" s="1">
        <f t="shared" si="8"/>
        <v>0.43000000000000022</v>
      </c>
      <c r="B45" s="6">
        <f t="shared" si="3"/>
        <v>3.6273205032365856E-2</v>
      </c>
      <c r="C45" s="6">
        <f t="shared" si="9"/>
        <v>1.4353470795813297E-2</v>
      </c>
      <c r="D45" s="18">
        <f t="shared" si="2"/>
        <v>-0.79724479884008026</v>
      </c>
      <c r="G45" s="24">
        <f t="shared" si="0"/>
        <v>0.42511104016047824</v>
      </c>
      <c r="H45" s="25">
        <f t="shared" si="1"/>
        <v>1.4353470795813297</v>
      </c>
    </row>
    <row r="46" spans="1:8">
      <c r="A46" s="1">
        <f t="shared" si="8"/>
        <v>0.44000000000000022</v>
      </c>
      <c r="B46" s="6">
        <f t="shared" si="3"/>
        <v>3.1919542763442554E-2</v>
      </c>
      <c r="C46" s="6">
        <f t="shared" si="9"/>
        <v>1.4716202846136955E-2</v>
      </c>
      <c r="D46" s="18">
        <f t="shared" si="2"/>
        <v>-0.87073245378466102</v>
      </c>
      <c r="G46" s="24">
        <f t="shared" si="0"/>
        <v>0.36742192284139202</v>
      </c>
      <c r="H46" s="25">
        <f t="shared" si="1"/>
        <v>1.4716202846136954</v>
      </c>
    </row>
    <row r="47" spans="1:8">
      <c r="A47" s="1">
        <f t="shared" si="8"/>
        <v>0.45000000000000023</v>
      </c>
      <c r="B47" s="6">
        <f t="shared" si="3"/>
        <v>2.7565880494519246E-2</v>
      </c>
      <c r="C47" s="6">
        <f t="shared" si="9"/>
        <v>1.4991861651082149E-2</v>
      </c>
      <c r="D47" s="18">
        <f t="shared" si="2"/>
        <v>-0.93964029794430759</v>
      </c>
      <c r="G47" s="24">
        <f t="shared" si="0"/>
        <v>0.30828196658923218</v>
      </c>
      <c r="H47" s="25">
        <f t="shared" si="1"/>
        <v>1.4991861651082148</v>
      </c>
    </row>
    <row r="48" spans="1:8">
      <c r="A48" s="1">
        <f t="shared" si="8"/>
        <v>0.46000000000000024</v>
      </c>
      <c r="B48" s="6">
        <f t="shared" si="3"/>
        <v>2.2523139783999474E-2</v>
      </c>
      <c r="C48" s="6">
        <f t="shared" si="9"/>
        <v>1.5267520456027341E-2</v>
      </c>
      <c r="D48" s="18">
        <f t="shared" si="2"/>
        <v>-1.0085481421039542</v>
      </c>
      <c r="G48" s="24">
        <f t="shared" si="0"/>
        <v>0.24792469734705413</v>
      </c>
      <c r="H48" s="25">
        <f t="shared" si="1"/>
        <v>1.5267520456027339</v>
      </c>
    </row>
    <row r="49" spans="1:8">
      <c r="A49" s="1">
        <f t="shared" si="8"/>
        <v>0.47000000000000025</v>
      </c>
      <c r="B49" s="6">
        <f t="shared" si="3"/>
        <v>1.7480399073479702E-2</v>
      </c>
      <c r="C49" s="6">
        <f t="shared" si="9"/>
        <v>1.5442324446762138E-2</v>
      </c>
      <c r="D49" s="18">
        <f t="shared" si="2"/>
        <v>-1.0710449031346032</v>
      </c>
      <c r="G49" s="24">
        <f t="shared" si="0"/>
        <v>0.18658844786167292</v>
      </c>
      <c r="H49" s="25">
        <f t="shared" si="1"/>
        <v>1.5442324446762137</v>
      </c>
    </row>
    <row r="50" spans="1:8">
      <c r="A50" s="1">
        <f t="shared" si="8"/>
        <v>0.48000000000000026</v>
      </c>
      <c r="B50" s="6">
        <f t="shared" si="3"/>
        <v>1.181269075265344E-2</v>
      </c>
      <c r="C50" s="6">
        <f t="shared" si="9"/>
        <v>1.5617128437496935E-2</v>
      </c>
      <c r="D50" s="18">
        <f t="shared" si="2"/>
        <v>-1.1335416641652525</v>
      </c>
      <c r="G50" s="24">
        <f t="shared" si="0"/>
        <v>0.12451541657915233</v>
      </c>
      <c r="H50" s="25">
        <f t="shared" si="1"/>
        <v>1.5617128437496934</v>
      </c>
    </row>
    <row r="51" spans="1:8">
      <c r="A51" s="1">
        <f t="shared" ref="A51:A67" si="10">A50+dt/2</f>
        <v>0.49000000000000027</v>
      </c>
      <c r="B51" s="6">
        <f t="shared" ref="B51:B67" si="11">IF(ROW(A51)=ODD(ROW(A51)),B49+D50/m*dt,AVERAGE(B50,B52))</f>
        <v>6.1449824318271767E-3</v>
      </c>
      <c r="C51" s="6">
        <f t="shared" ref="C51:C67" si="12">IF(ROW(A51)=EVEN(ROW(A51)),C49+B50*dt,AVERAGE(C50,C52))</f>
        <v>1.5678578261815207E-2</v>
      </c>
      <c r="D51" s="18">
        <f t="shared" si="2"/>
        <v>-1.1878728435828869</v>
      </c>
      <c r="G51" s="24">
        <f t="shared" si="0"/>
        <v>6.1950711275811102E-2</v>
      </c>
      <c r="H51" s="25">
        <f t="shared" si="1"/>
        <v>1.5678578261815206</v>
      </c>
    </row>
    <row r="52" spans="1:8">
      <c r="A52" s="1">
        <f t="shared" si="10"/>
        <v>0.50000000000000022</v>
      </c>
      <c r="B52" s="6">
        <f t="shared" si="11"/>
        <v>-6.6037683175429983E-5</v>
      </c>
      <c r="C52" s="6">
        <f t="shared" si="12"/>
        <v>1.5740028086133478E-2</v>
      </c>
      <c r="D52" s="18">
        <f t="shared" si="2"/>
        <v>-1.2422040230005214</v>
      </c>
      <c r="G52" s="24">
        <f t="shared" si="0"/>
        <v>-8.5861879884248078E-4</v>
      </c>
      <c r="H52" s="25">
        <f t="shared" si="1"/>
        <v>1.5740028086133477</v>
      </c>
    </row>
    <row r="53" spans="1:8">
      <c r="A53" s="1">
        <f t="shared" si="10"/>
        <v>0.51000000000000023</v>
      </c>
      <c r="B53" s="6">
        <f t="shared" si="11"/>
        <v>-6.2770577981780366E-3</v>
      </c>
      <c r="C53" s="6">
        <f t="shared" si="12"/>
        <v>1.5677257508151698E-2</v>
      </c>
      <c r="D53" s="18">
        <f t="shared" si="2"/>
        <v>-1.2867317018426441</v>
      </c>
      <c r="G53" s="24">
        <f t="shared" si="0"/>
        <v>-6.3664558445477415E-2</v>
      </c>
      <c r="H53" s="25">
        <f t="shared" si="1"/>
        <v>1.5677257508151698</v>
      </c>
    </row>
    <row r="54" spans="1:8">
      <c r="A54" s="1">
        <f t="shared" si="10"/>
        <v>0.52000000000000024</v>
      </c>
      <c r="B54" s="6">
        <f t="shared" si="11"/>
        <v>-1.293335470160187E-2</v>
      </c>
      <c r="C54" s="6">
        <f t="shared" si="12"/>
        <v>1.5614486930169917E-2</v>
      </c>
      <c r="D54" s="18">
        <f t="shared" si="2"/>
        <v>-1.3312593806847666</v>
      </c>
      <c r="G54" s="24">
        <f t="shared" si="0"/>
        <v>-0.12621910585254437</v>
      </c>
      <c r="H54" s="25">
        <f t="shared" si="1"/>
        <v>1.5614486930169917</v>
      </c>
    </row>
    <row r="55" spans="1:8">
      <c r="A55" s="1">
        <f t="shared" si="10"/>
        <v>0.53000000000000025</v>
      </c>
      <c r="B55" s="6">
        <f t="shared" si="11"/>
        <v>-1.9589651605025703E-2</v>
      </c>
      <c r="C55" s="6">
        <f t="shared" si="12"/>
        <v>1.541859041411966E-2</v>
      </c>
      <c r="D55" s="18">
        <f t="shared" si="2"/>
        <v>-1.3645003791505621</v>
      </c>
      <c r="G55" s="24">
        <f t="shared" si="0"/>
        <v>-0.18827525188102012</v>
      </c>
      <c r="H55" s="25">
        <f t="shared" si="1"/>
        <v>1.5418590414119659</v>
      </c>
    </row>
    <row r="56" spans="1:8">
      <c r="A56" s="1">
        <f t="shared" si="10"/>
        <v>0.54000000000000026</v>
      </c>
      <c r="B56" s="6">
        <f t="shared" si="11"/>
        <v>-2.6578358493107492E-2</v>
      </c>
      <c r="C56" s="6">
        <f t="shared" si="12"/>
        <v>1.5222693898069403E-2</v>
      </c>
      <c r="D56" s="18">
        <f t="shared" si="2"/>
        <v>-1.3977413776163579</v>
      </c>
      <c r="G56" s="24">
        <f t="shared" si="0"/>
        <v>-0.24958795542938841</v>
      </c>
      <c r="H56" s="25">
        <f t="shared" si="1"/>
        <v>1.5222693898069402</v>
      </c>
    </row>
    <row r="57" spans="1:8">
      <c r="A57" s="1">
        <f t="shared" si="10"/>
        <v>0.55000000000000027</v>
      </c>
      <c r="B57" s="6">
        <f t="shared" si="11"/>
        <v>-3.3567065381189282E-2</v>
      </c>
      <c r="C57" s="6">
        <f t="shared" si="12"/>
        <v>1.4887023244257509E-2</v>
      </c>
      <c r="D57" s="18">
        <f t="shared" si="2"/>
        <v>-1.4184029722881488</v>
      </c>
      <c r="G57" s="24">
        <f t="shared" si="0"/>
        <v>-0.30991511102742475</v>
      </c>
      <c r="H57" s="25">
        <f t="shared" si="1"/>
        <v>1.4887023244257509</v>
      </c>
    </row>
    <row r="58" spans="1:8">
      <c r="A58" s="1">
        <f t="shared" si="10"/>
        <v>0.56000000000000028</v>
      </c>
      <c r="B58" s="6">
        <f t="shared" si="11"/>
        <v>-4.076238821598898E-2</v>
      </c>
      <c r="C58" s="6">
        <f t="shared" si="12"/>
        <v>1.4551352590445616E-2</v>
      </c>
      <c r="D58" s="18">
        <f t="shared" si="2"/>
        <v>-1.4390645669599398</v>
      </c>
      <c r="G58" s="24">
        <f t="shared" si="0"/>
        <v>-0.36901850483806087</v>
      </c>
      <c r="H58" s="25">
        <f t="shared" si="1"/>
        <v>1.4551352590445616</v>
      </c>
    </row>
    <row r="59" spans="1:8">
      <c r="A59" s="1">
        <f t="shared" si="10"/>
        <v>0.57000000000000028</v>
      </c>
      <c r="B59" s="6">
        <f t="shared" si="11"/>
        <v>-4.7957711050788679E-2</v>
      </c>
      <c r="C59" s="6">
        <f t="shared" si="12"/>
        <v>1.407177547993773E-2</v>
      </c>
      <c r="D59" s="18">
        <f t="shared" si="2"/>
        <v>-1.4460770077599878</v>
      </c>
      <c r="G59" s="24">
        <f t="shared" si="0"/>
        <v>-0.42666475529235287</v>
      </c>
      <c r="H59" s="25">
        <f t="shared" si="1"/>
        <v>1.4071775479937729</v>
      </c>
    </row>
    <row r="60" spans="1:8">
      <c r="A60" s="1">
        <f t="shared" si="10"/>
        <v>0.58000000000000029</v>
      </c>
      <c r="B60" s="6">
        <f t="shared" si="11"/>
        <v>-5.5223158293588856E-2</v>
      </c>
      <c r="C60" s="6">
        <f t="shared" si="12"/>
        <v>1.3592198369429842E-2</v>
      </c>
      <c r="D60" s="18">
        <f t="shared" si="2"/>
        <v>-1.4530894485600359</v>
      </c>
      <c r="G60" s="24">
        <f t="shared" si="0"/>
        <v>-0.4826262346432727</v>
      </c>
      <c r="H60" s="25">
        <f t="shared" si="1"/>
        <v>1.3592198369429842</v>
      </c>
    </row>
    <row r="61" spans="1:8">
      <c r="A61" s="1">
        <f t="shared" si="10"/>
        <v>0.5900000000000003</v>
      </c>
      <c r="B61" s="6">
        <f t="shared" si="11"/>
        <v>-6.248860553638904E-2</v>
      </c>
      <c r="C61" s="6">
        <f t="shared" si="12"/>
        <v>1.2967312314065952E-2</v>
      </c>
      <c r="D61" s="18">
        <f t="shared" si="2"/>
        <v>-1.4456345711709107</v>
      </c>
      <c r="G61" s="24">
        <f t="shared" si="0"/>
        <v>-0.53668196779938682</v>
      </c>
      <c r="H61" s="25">
        <f t="shared" si="1"/>
        <v>1.2967312314065951</v>
      </c>
    </row>
    <row r="62" spans="1:8">
      <c r="A62" s="1">
        <f t="shared" si="10"/>
        <v>0.60000000000000031</v>
      </c>
      <c r="B62" s="6">
        <f t="shared" si="11"/>
        <v>-6.9679504005297974E-2</v>
      </c>
      <c r="C62" s="6">
        <f t="shared" si="12"/>
        <v>1.2342426258702062E-2</v>
      </c>
      <c r="D62" s="18">
        <f t="shared" si="2"/>
        <v>-1.4381796937817855</v>
      </c>
      <c r="G62" s="24">
        <f t="shared" si="0"/>
        <v>-0.58861850488919032</v>
      </c>
      <c r="H62" s="25">
        <f t="shared" si="1"/>
        <v>1.2342426258702062</v>
      </c>
    </row>
    <row r="63" spans="1:8">
      <c r="A63" s="1">
        <f t="shared" si="10"/>
        <v>0.61000000000000032</v>
      </c>
      <c r="B63" s="6">
        <f t="shared" si="11"/>
        <v>-7.68704024742069E-2</v>
      </c>
      <c r="C63" s="6">
        <f t="shared" si="12"/>
        <v>1.1573722233959992E-2</v>
      </c>
      <c r="D63" s="18">
        <f t="shared" si="2"/>
        <v>-1.4157149909615012</v>
      </c>
      <c r="G63" s="24">
        <f t="shared" si="0"/>
        <v>-0.63823076411060542</v>
      </c>
      <c r="H63" s="25">
        <f t="shared" si="1"/>
        <v>1.1573722233959991</v>
      </c>
    </row>
    <row r="64" spans="1:8">
      <c r="A64" s="1">
        <f t="shared" si="10"/>
        <v>0.62000000000000033</v>
      </c>
      <c r="B64" s="6">
        <f t="shared" si="11"/>
        <v>-8.383665391491299E-2</v>
      </c>
      <c r="C64" s="6">
        <f t="shared" si="12"/>
        <v>1.0805018209217924E-2</v>
      </c>
      <c r="D64" s="18">
        <f t="shared" si="2"/>
        <v>-1.393250288141217</v>
      </c>
      <c r="G64" s="24">
        <f t="shared" si="0"/>
        <v>-0.68532284153748813</v>
      </c>
      <c r="H64" s="25">
        <f t="shared" si="1"/>
        <v>1.0805018209217923</v>
      </c>
    </row>
    <row r="65" spans="1:8">
      <c r="A65" s="1">
        <f t="shared" si="10"/>
        <v>0.63000000000000034</v>
      </c>
      <c r="B65" s="6">
        <f t="shared" si="11"/>
        <v>-9.0802905355619065E-2</v>
      </c>
      <c r="C65" s="6">
        <f t="shared" si="12"/>
        <v>9.8969891556617319E-3</v>
      </c>
      <c r="D65" s="18">
        <f t="shared" si="2"/>
        <v>-1.3555278840317029</v>
      </c>
      <c r="G65" s="24">
        <f t="shared" si="0"/>
        <v>-0.72970878468545275</v>
      </c>
      <c r="H65" s="25">
        <f t="shared" si="1"/>
        <v>0.98969891556617318</v>
      </c>
    </row>
    <row r="66" spans="1:8">
      <c r="A66" s="1">
        <f t="shared" si="10"/>
        <v>0.64000000000000035</v>
      </c>
      <c r="B66" s="6">
        <f t="shared" si="11"/>
        <v>-9.7391932755230004E-2</v>
      </c>
      <c r="C66" s="6">
        <f t="shared" si="12"/>
        <v>8.9889601021055417E-3</v>
      </c>
      <c r="D66" s="18">
        <f t="shared" si="2"/>
        <v>-1.3178054799221885</v>
      </c>
      <c r="G66" s="24">
        <f t="shared" ref="G66:G129" si="13">SIN($F$9*A66)</f>
        <v>-0.77121332678243892</v>
      </c>
      <c r="H66" s="25">
        <f t="shared" ref="H66:H129" si="14">C66/ye</f>
        <v>0.89889601021055421</v>
      </c>
    </row>
    <row r="67" spans="1:8">
      <c r="A67" s="1">
        <f t="shared" si="10"/>
        <v>0.65000000000000036</v>
      </c>
      <c r="B67" s="6">
        <f t="shared" si="11"/>
        <v>-0.10398096015484096</v>
      </c>
      <c r="C67" s="6">
        <f t="shared" si="12"/>
        <v>7.9491505005571325E-3</v>
      </c>
      <c r="D67" s="18">
        <f t="shared" ref="D67:D130" si="15">IF(ROW(A67)=EVEN(ROW(A67)),-D*(C67-ye*SIN(we*A67))-b_*B66,AVERAGE(D66,D68))</f>
        <v>-1.2648855436664068</v>
      </c>
      <c r="G67" s="24">
        <f t="shared" si="13"/>
        <v>-0.80967257884461141</v>
      </c>
      <c r="H67" s="25">
        <f t="shared" si="14"/>
        <v>0.79491505005571328</v>
      </c>
    </row>
    <row r="68" spans="1:8">
      <c r="A68" s="1">
        <f t="shared" ref="A68:A128" si="16">A67+dt/2</f>
        <v>0.66000000000000036</v>
      </c>
      <c r="B68" s="6">
        <f t="shared" ref="B68:B128" si="17">IF(ROW(A68)=ODD(ROW(A68)),B66+D67/m*dt,AVERAGE(B67,B69))</f>
        <v>-0.11004078819189408</v>
      </c>
      <c r="C68" s="6">
        <f t="shared" ref="C68:C128" si="18">IF(ROW(A68)=EVEN(ROW(A68)),C66+B67*dt,AVERAGE(C67,C69))</f>
        <v>6.9093408990087224E-3</v>
      </c>
      <c r="D68" s="18">
        <f t="shared" si="15"/>
        <v>-1.2119656074106251</v>
      </c>
      <c r="G68" s="24">
        <f t="shared" si="13"/>
        <v>-0.84493467682478052</v>
      </c>
      <c r="H68" s="25">
        <f t="shared" si="14"/>
        <v>0.69093408990087224</v>
      </c>
    </row>
    <row r="69" spans="1:8">
      <c r="A69" s="1">
        <f t="shared" si="16"/>
        <v>0.67000000000000037</v>
      </c>
      <c r="B69" s="6">
        <f t="shared" si="17"/>
        <v>-0.11610061622894721</v>
      </c>
      <c r="C69" s="6">
        <f t="shared" si="18"/>
        <v>5.7483347367192506E-3</v>
      </c>
      <c r="D69" s="18">
        <f t="shared" si="15"/>
        <v>-1.1442238445186206</v>
      </c>
      <c r="G69" s="24">
        <f t="shared" si="13"/>
        <v>-0.87686038127796206</v>
      </c>
      <c r="H69" s="25">
        <f t="shared" si="14"/>
        <v>0.57483347367192505</v>
      </c>
    </row>
    <row r="70" spans="1:8">
      <c r="A70" s="1">
        <f t="shared" si="16"/>
        <v>0.68000000000000038</v>
      </c>
      <c r="B70" s="6">
        <f t="shared" si="17"/>
        <v>-0.12148302663708029</v>
      </c>
      <c r="C70" s="6">
        <f t="shared" si="18"/>
        <v>4.5873285744297779E-3</v>
      </c>
      <c r="D70" s="18">
        <f t="shared" si="15"/>
        <v>-1.0764820816266161</v>
      </c>
      <c r="G70" s="24">
        <f t="shared" si="13"/>
        <v>-0.90532362717616743</v>
      </c>
      <c r="H70" s="25">
        <f t="shared" si="14"/>
        <v>0.45873285744297776</v>
      </c>
    </row>
    <row r="71" spans="1:8">
      <c r="A71" s="1">
        <f t="shared" si="16"/>
        <v>0.69000000000000039</v>
      </c>
      <c r="B71" s="6">
        <f t="shared" si="17"/>
        <v>-0.12686543704521336</v>
      </c>
      <c r="C71" s="6">
        <f t="shared" si="18"/>
        <v>3.3186742039776444E-3</v>
      </c>
      <c r="D71" s="18">
        <f t="shared" si="15"/>
        <v>-0.99461105172570963</v>
      </c>
      <c r="G71" s="24">
        <f t="shared" si="13"/>
        <v>-0.93021202170137662</v>
      </c>
      <c r="H71" s="25">
        <f t="shared" si="14"/>
        <v>0.33186742039776446</v>
      </c>
    </row>
    <row r="72" spans="1:8">
      <c r="A72" s="1">
        <f t="shared" si="16"/>
        <v>0.7000000000000004</v>
      </c>
      <c r="B72" s="6">
        <f t="shared" si="17"/>
        <v>-0.13142913715433738</v>
      </c>
      <c r="C72" s="6">
        <f t="shared" si="18"/>
        <v>2.0500198335255109E-3</v>
      </c>
      <c r="D72" s="18">
        <f t="shared" si="15"/>
        <v>-0.91274002182480318</v>
      </c>
      <c r="G72" s="24">
        <f t="shared" si="13"/>
        <v>-0.95142728805105214</v>
      </c>
      <c r="H72" s="25">
        <f t="shared" si="14"/>
        <v>0.2050019833525511</v>
      </c>
    </row>
    <row r="73" spans="1:8">
      <c r="A73" s="1">
        <f t="shared" si="16"/>
        <v>0.71000000000000041</v>
      </c>
      <c r="B73" s="6">
        <f t="shared" si="17"/>
        <v>-0.1359928372634614</v>
      </c>
      <c r="C73" s="6">
        <f t="shared" si="18"/>
        <v>6.9009146089089694E-4</v>
      </c>
      <c r="D73" s="18">
        <f t="shared" si="15"/>
        <v>-0.81774414769098025</v>
      </c>
      <c r="G73" s="24">
        <f t="shared" si="13"/>
        <v>-0.96888565350374689</v>
      </c>
      <c r="H73" s="25">
        <f t="shared" si="14"/>
        <v>6.9009146089089687E-2</v>
      </c>
    </row>
    <row r="74" spans="1:8">
      <c r="A74" s="1">
        <f t="shared" si="16"/>
        <v>0.72000000000000042</v>
      </c>
      <c r="B74" s="6">
        <f t="shared" si="17"/>
        <v>-0.1396065786312472</v>
      </c>
      <c r="C74" s="6">
        <f t="shared" si="18"/>
        <v>-6.6983691174371703E-4</v>
      </c>
      <c r="D74" s="18">
        <f t="shared" si="15"/>
        <v>-0.72274827355715732</v>
      </c>
      <c r="G74" s="24">
        <f t="shared" si="13"/>
        <v>-0.98251818021244708</v>
      </c>
      <c r="H74" s="25">
        <f t="shared" si="14"/>
        <v>-6.6983691174371696E-2</v>
      </c>
    </row>
    <row r="75" spans="1:8">
      <c r="A75" s="1">
        <f t="shared" si="16"/>
        <v>0.73000000000000043</v>
      </c>
      <c r="B75" s="6">
        <f t="shared" si="17"/>
        <v>-0.14322031999903298</v>
      </c>
      <c r="C75" s="6">
        <f t="shared" si="18"/>
        <v>-2.1020401117340468E-3</v>
      </c>
      <c r="D75" s="18">
        <f t="shared" si="15"/>
        <v>-0.61593252652168884</v>
      </c>
      <c r="G75" s="24">
        <f t="shared" si="13"/>
        <v>-0.99227103741944422</v>
      </c>
      <c r="H75" s="25">
        <f t="shared" si="14"/>
        <v>-0.21020401117340468</v>
      </c>
    </row>
    <row r="76" spans="1:8">
      <c r="A76" s="1">
        <f t="shared" si="16"/>
        <v>0.74000000000000044</v>
      </c>
      <c r="B76" s="6">
        <f t="shared" si="17"/>
        <v>-0.1457659038964641</v>
      </c>
      <c r="C76" s="6">
        <f t="shared" si="18"/>
        <v>-3.5342433117243766E-3</v>
      </c>
      <c r="D76" s="18">
        <f t="shared" si="15"/>
        <v>-0.50911677948622047</v>
      </c>
      <c r="G76" s="24">
        <f t="shared" si="13"/>
        <v>-0.9981057140178472</v>
      </c>
      <c r="H76" s="25">
        <f t="shared" si="14"/>
        <v>-0.35342433117243766</v>
      </c>
    </row>
    <row r="77" spans="1:8">
      <c r="A77" s="1">
        <f t="shared" si="16"/>
        <v>0.75000000000000044</v>
      </c>
      <c r="B77" s="6">
        <f t="shared" si="17"/>
        <v>-0.14831148779389519</v>
      </c>
      <c r="C77" s="6">
        <f t="shared" si="18"/>
        <v>-5.0173581896633289E-3</v>
      </c>
      <c r="D77" s="18">
        <f t="shared" si="15"/>
        <v>-0.39206914822122152</v>
      </c>
      <c r="G77" s="24">
        <f t="shared" si="13"/>
        <v>-0.9999991706203889</v>
      </c>
      <c r="H77" s="25">
        <f t="shared" si="14"/>
        <v>-0.5017358189663329</v>
      </c>
    </row>
    <row r="78" spans="1:8">
      <c r="A78" s="1">
        <f t="shared" si="16"/>
        <v>0.76000000000000045</v>
      </c>
      <c r="B78" s="6">
        <f t="shared" si="17"/>
        <v>-0.14968659537867629</v>
      </c>
      <c r="C78" s="6">
        <f t="shared" si="18"/>
        <v>-6.5004730676022811E-3</v>
      </c>
      <c r="D78" s="18">
        <f t="shared" si="15"/>
        <v>-0.27502151695622257</v>
      </c>
      <c r="G78" s="24">
        <f t="shared" si="13"/>
        <v>-0.99794393053505315</v>
      </c>
      <c r="H78" s="25">
        <f t="shared" si="14"/>
        <v>-0.65004730676022815</v>
      </c>
    </row>
    <row r="79" spans="1:8">
      <c r="A79" s="1">
        <f t="shared" si="16"/>
        <v>0.77000000000000046</v>
      </c>
      <c r="B79" s="6">
        <f t="shared" si="17"/>
        <v>-0.15106170296345742</v>
      </c>
      <c r="C79" s="6">
        <f t="shared" si="18"/>
        <v>-8.0110900972368559E-3</v>
      </c>
      <c r="D79" s="18">
        <f t="shared" si="15"/>
        <v>-0.14958948799254737</v>
      </c>
      <c r="G79" s="24">
        <f t="shared" si="13"/>
        <v>-0.99194810928828858</v>
      </c>
      <c r="H79" s="25">
        <f t="shared" si="14"/>
        <v>-0.80110900972368559</v>
      </c>
    </row>
    <row r="80" spans="1:8">
      <c r="A80" s="1">
        <f t="shared" si="16"/>
        <v>0.78000000000000047</v>
      </c>
      <c r="B80" s="6">
        <f t="shared" si="17"/>
        <v>-0.15118249025860178</v>
      </c>
      <c r="C80" s="6">
        <f t="shared" si="18"/>
        <v>-9.5217071268714291E-3</v>
      </c>
      <c r="D80" s="18">
        <f t="shared" si="15"/>
        <v>-2.4157459028872154E-2</v>
      </c>
      <c r="G80" s="24">
        <f t="shared" si="13"/>
        <v>-0.9820353825792294</v>
      </c>
      <c r="H80" s="25">
        <f t="shared" si="14"/>
        <v>-0.95217071268714293</v>
      </c>
    </row>
    <row r="81" spans="1:8">
      <c r="A81" s="1">
        <f t="shared" si="16"/>
        <v>0.79000000000000048</v>
      </c>
      <c r="B81" s="6">
        <f t="shared" si="17"/>
        <v>-0.15130327755374615</v>
      </c>
      <c r="C81" s="6">
        <f t="shared" si="18"/>
        <v>-1.1034739902408891E-2</v>
      </c>
      <c r="D81" s="18">
        <f t="shared" si="15"/>
        <v>0.10758114413224935</v>
      </c>
      <c r="G81" s="24">
        <f t="shared" si="13"/>
        <v>-0.96824489279146353</v>
      </c>
      <c r="H81" s="25">
        <f t="shared" si="14"/>
        <v>-1.103473990240889</v>
      </c>
    </row>
    <row r="82" spans="1:8">
      <c r="A82" s="1">
        <f t="shared" si="16"/>
        <v>0.80000000000000049</v>
      </c>
      <c r="B82" s="6">
        <f t="shared" si="17"/>
        <v>-0.15010667881727929</v>
      </c>
      <c r="C82" s="6">
        <f t="shared" si="18"/>
        <v>-1.2547772677946352E-2</v>
      </c>
      <c r="D82" s="18">
        <f t="shared" si="15"/>
        <v>0.23931974729337085</v>
      </c>
      <c r="G82" s="24">
        <f t="shared" si="13"/>
        <v>-0.95063109443150384</v>
      </c>
      <c r="H82" s="25">
        <f t="shared" si="14"/>
        <v>-1.2547772677946352</v>
      </c>
    </row>
    <row r="83" spans="1:8">
      <c r="A83" s="1">
        <f t="shared" si="16"/>
        <v>0.8100000000000005</v>
      </c>
      <c r="B83" s="6">
        <f t="shared" si="17"/>
        <v>-0.14891008008081244</v>
      </c>
      <c r="C83" s="6">
        <f t="shared" si="18"/>
        <v>-1.4036873478754475E-2</v>
      </c>
      <c r="D83" s="18">
        <f t="shared" si="15"/>
        <v>0.37509110619608799</v>
      </c>
      <c r="G83" s="24">
        <f t="shared" si="13"/>
        <v>-0.92926353910427928</v>
      </c>
      <c r="H83" s="25">
        <f t="shared" si="14"/>
        <v>-1.4036873478754475</v>
      </c>
    </row>
    <row r="84" spans="1:8">
      <c r="A84" s="1">
        <f t="shared" si="16"/>
        <v>0.82000000000000051</v>
      </c>
      <c r="B84" s="6">
        <f t="shared" si="17"/>
        <v>-0.14635576775531842</v>
      </c>
      <c r="C84" s="6">
        <f t="shared" si="18"/>
        <v>-1.55259742795626E-2</v>
      </c>
      <c r="D84" s="18">
        <f t="shared" si="15"/>
        <v>0.51086246509880506</v>
      </c>
      <c r="G84" s="24">
        <f t="shared" si="13"/>
        <v>-0.90422660087471707</v>
      </c>
      <c r="H84" s="25">
        <f t="shared" si="14"/>
        <v>-1.55259742795626</v>
      </c>
    </row>
    <row r="85" spans="1:8">
      <c r="A85" s="1">
        <f t="shared" si="16"/>
        <v>0.83000000000000052</v>
      </c>
      <c r="B85" s="6">
        <f t="shared" si="17"/>
        <v>-0.14380145542982439</v>
      </c>
      <c r="C85" s="6">
        <f t="shared" si="18"/>
        <v>-1.6963988833860844E-2</v>
      </c>
      <c r="D85" s="18">
        <f t="shared" si="15"/>
        <v>0.64823572304456845</v>
      </c>
      <c r="G85" s="24">
        <f t="shared" si="13"/>
        <v>-0.87561914309987443</v>
      </c>
      <c r="H85" s="25">
        <f t="shared" si="14"/>
        <v>-1.6963988833860844</v>
      </c>
    </row>
    <row r="86" spans="1:8">
      <c r="A86" s="1">
        <f t="shared" si="16"/>
        <v>0.84000000000000052</v>
      </c>
      <c r="B86" s="6">
        <f t="shared" si="17"/>
        <v>-0.13987341052487273</v>
      </c>
      <c r="C86" s="6">
        <f t="shared" si="18"/>
        <v>-1.8402003388159088E-2</v>
      </c>
      <c r="D86" s="18">
        <f t="shared" si="15"/>
        <v>0.78560898099033183</v>
      </c>
      <c r="G86" s="24">
        <f t="shared" si="13"/>
        <v>-0.84355412804720331</v>
      </c>
      <c r="H86" s="25">
        <f t="shared" si="14"/>
        <v>-1.8402003388159087</v>
      </c>
    </row>
    <row r="87" spans="1:8">
      <c r="A87" s="1">
        <f t="shared" si="16"/>
        <v>0.85000000000000053</v>
      </c>
      <c r="B87" s="6">
        <f t="shared" si="17"/>
        <v>-0.13594536561992107</v>
      </c>
      <c r="C87" s="6">
        <f t="shared" si="18"/>
        <v>-1.9761457044358298E-2</v>
      </c>
      <c r="D87" s="18">
        <f t="shared" si="15"/>
        <v>0.92203915118740398</v>
      </c>
      <c r="G87" s="24">
        <f t="shared" si="13"/>
        <v>-0.80815817084045127</v>
      </c>
      <c r="H87" s="25">
        <f t="shared" si="14"/>
        <v>-1.9761457044358297</v>
      </c>
    </row>
    <row r="88" spans="1:8">
      <c r="A88" s="1">
        <f t="shared" si="16"/>
        <v>0.86000000000000054</v>
      </c>
      <c r="B88" s="6">
        <f t="shared" si="17"/>
        <v>-0.13065301901299869</v>
      </c>
      <c r="C88" s="6">
        <f t="shared" si="18"/>
        <v>-2.1120910700557511E-2</v>
      </c>
      <c r="D88" s="18">
        <f t="shared" si="15"/>
        <v>1.0584693213844762</v>
      </c>
      <c r="G88" s="24">
        <f t="shared" si="13"/>
        <v>-0.76957103949452621</v>
      </c>
      <c r="H88" s="25">
        <f t="shared" si="14"/>
        <v>-2.1120910700557509</v>
      </c>
    </row>
    <row r="89" spans="1:8">
      <c r="A89" s="1">
        <f t="shared" si="16"/>
        <v>0.87000000000000055</v>
      </c>
      <c r="B89" s="6">
        <f t="shared" si="17"/>
        <v>-0.12536067240607632</v>
      </c>
      <c r="C89" s="6">
        <f t="shared" si="18"/>
        <v>-2.2374517424618275E-2</v>
      </c>
      <c r="D89" s="18">
        <f t="shared" si="15"/>
        <v>1.1913433976807573</v>
      </c>
      <c r="G89" s="24">
        <f t="shared" si="13"/>
        <v>-0.72794510301353921</v>
      </c>
      <c r="H89" s="25">
        <f t="shared" si="14"/>
        <v>-2.2374517424618272</v>
      </c>
    </row>
    <row r="90" spans="1:8">
      <c r="A90" s="1">
        <f t="shared" si="16"/>
        <v>0.88000000000000056</v>
      </c>
      <c r="B90" s="6">
        <f t="shared" si="17"/>
        <v>-0.11873958503619113</v>
      </c>
      <c r="C90" s="6">
        <f t="shared" si="18"/>
        <v>-2.3628124148679038E-2</v>
      </c>
      <c r="D90" s="18">
        <f t="shared" si="15"/>
        <v>1.3242174739770383</v>
      </c>
      <c r="G90" s="24">
        <f t="shared" si="13"/>
        <v>-0.68344472973132664</v>
      </c>
      <c r="H90" s="25">
        <f t="shared" si="14"/>
        <v>-2.3628124148679039</v>
      </c>
    </row>
    <row r="91" spans="1:8">
      <c r="A91" s="1">
        <f t="shared" si="16"/>
        <v>0.89000000000000057</v>
      </c>
      <c r="B91" s="6">
        <f t="shared" si="17"/>
        <v>-0.11211849766630594</v>
      </c>
      <c r="C91" s="6">
        <f t="shared" si="18"/>
        <v>-2.4749309125342095E-2</v>
      </c>
      <c r="D91" s="18">
        <f t="shared" si="15"/>
        <v>1.4509029226752164</v>
      </c>
      <c r="G91" s="24">
        <f t="shared" si="13"/>
        <v>-0.63624563827021552</v>
      </c>
      <c r="H91" s="25">
        <f t="shared" si="14"/>
        <v>-2.4749309125342096</v>
      </c>
    </row>
    <row r="92" spans="1:8">
      <c r="A92" s="1">
        <f t="shared" si="16"/>
        <v>0.90000000000000058</v>
      </c>
      <c r="B92" s="6">
        <f t="shared" si="17"/>
        <v>-0.10423055580943896</v>
      </c>
      <c r="C92" s="6">
        <f t="shared" si="18"/>
        <v>-2.5870494102005155E-2</v>
      </c>
      <c r="D92" s="18">
        <f t="shared" si="15"/>
        <v>1.5775883713733947</v>
      </c>
      <c r="G92" s="24">
        <f t="shared" si="13"/>
        <v>-0.58653420368090348</v>
      </c>
      <c r="H92" s="25">
        <f t="shared" si="14"/>
        <v>-2.5870494102005153</v>
      </c>
    </row>
    <row r="93" spans="1:8">
      <c r="A93" s="1">
        <f t="shared" si="16"/>
        <v>0.91000000000000059</v>
      </c>
      <c r="B93" s="6">
        <f t="shared" si="17"/>
        <v>-9.6342613952571987E-2</v>
      </c>
      <c r="C93" s="6">
        <f t="shared" si="18"/>
        <v>-2.6833920241530876E-2</v>
      </c>
      <c r="D93" s="18">
        <f t="shared" si="15"/>
        <v>1.6954831244248525</v>
      </c>
      <c r="G93" s="24">
        <f t="shared" si="13"/>
        <v>-0.53450672150330725</v>
      </c>
      <c r="H93" s="25">
        <f t="shared" si="14"/>
        <v>-2.6833920241530875</v>
      </c>
    </row>
    <row r="94" spans="1:8">
      <c r="A94" s="1">
        <f t="shared" si="16"/>
        <v>0.9200000000000006</v>
      </c>
      <c r="B94" s="6">
        <f t="shared" si="17"/>
        <v>-8.7275724565190435E-2</v>
      </c>
      <c r="C94" s="6">
        <f t="shared" si="18"/>
        <v>-2.7797346381056597E-2</v>
      </c>
      <c r="D94" s="18">
        <f t="shared" si="15"/>
        <v>1.8133778774763105</v>
      </c>
      <c r="G94" s="24">
        <f t="shared" si="13"/>
        <v>-0.48036863265436913</v>
      </c>
      <c r="H94" s="25">
        <f t="shared" si="14"/>
        <v>-2.7797346381056598</v>
      </c>
    </row>
    <row r="95" spans="1:8">
      <c r="A95" s="1">
        <f t="shared" si="16"/>
        <v>0.9300000000000006</v>
      </c>
      <c r="B95" s="6">
        <f t="shared" si="17"/>
        <v>-7.8208835177808883E-2</v>
      </c>
      <c r="C95" s="6">
        <f t="shared" si="18"/>
        <v>-2.8579434732834686E-2</v>
      </c>
      <c r="D95" s="18">
        <f t="shared" si="15"/>
        <v>1.9199609048356203</v>
      </c>
      <c r="G95" s="24">
        <f t="shared" si="13"/>
        <v>-0.42433371220351435</v>
      </c>
      <c r="H95" s="25">
        <f t="shared" si="14"/>
        <v>-2.8579434732834685</v>
      </c>
    </row>
    <row r="96" spans="1:8">
      <c r="A96" s="1">
        <f t="shared" si="16"/>
        <v>0.94000000000000061</v>
      </c>
      <c r="B96" s="6">
        <f t="shared" si="17"/>
        <v>-6.8076115516834235E-2</v>
      </c>
      <c r="C96" s="6">
        <f t="shared" si="18"/>
        <v>-2.9361523084612776E-2</v>
      </c>
      <c r="D96" s="18">
        <f t="shared" si="15"/>
        <v>2.0265439321949299</v>
      </c>
      <c r="G96" s="24">
        <f t="shared" si="13"/>
        <v>-0.36662322523904606</v>
      </c>
      <c r="H96" s="25">
        <f t="shared" si="14"/>
        <v>-2.9361523084612773</v>
      </c>
    </row>
    <row r="97" spans="1:8">
      <c r="A97" s="1">
        <f t="shared" si="16"/>
        <v>0.95000000000000062</v>
      </c>
      <c r="B97" s="6">
        <f t="shared" si="17"/>
        <v>-5.7943395855859586E-2</v>
      </c>
      <c r="C97" s="6">
        <f t="shared" si="18"/>
        <v>-2.9940957043171373E-2</v>
      </c>
      <c r="D97" s="18">
        <f t="shared" si="15"/>
        <v>2.1194254452579688</v>
      </c>
      <c r="G97" s="24">
        <f t="shared" si="13"/>
        <v>-0.30746505315869771</v>
      </c>
      <c r="H97" s="25">
        <f t="shared" si="14"/>
        <v>-2.9940957043171372</v>
      </c>
    </row>
    <row r="98" spans="1:8">
      <c r="A98" s="1">
        <f t="shared" si="16"/>
        <v>0.96000000000000063</v>
      </c>
      <c r="B98" s="6">
        <f t="shared" si="17"/>
        <v>-4.6881861064254543E-2</v>
      </c>
      <c r="C98" s="6">
        <f t="shared" si="18"/>
        <v>-3.0520391001729968E-2</v>
      </c>
      <c r="D98" s="18">
        <f t="shared" si="15"/>
        <v>2.2123069583210082</v>
      </c>
      <c r="G98" s="24">
        <f t="shared" si="13"/>
        <v>-0.24709279383436353</v>
      </c>
      <c r="H98" s="25">
        <f t="shared" si="14"/>
        <v>-3.0520391001729967</v>
      </c>
    </row>
    <row r="99" spans="1:8">
      <c r="A99" s="1">
        <f t="shared" si="16"/>
        <v>0.97000000000000064</v>
      </c>
      <c r="B99" s="6">
        <f t="shared" si="17"/>
        <v>-3.58203262726495E-2</v>
      </c>
      <c r="C99" s="6">
        <f t="shared" si="18"/>
        <v>-3.0878594264456462E-2</v>
      </c>
      <c r="D99" s="18">
        <f t="shared" si="15"/>
        <v>2.2892772878385048</v>
      </c>
      <c r="G99" s="24">
        <f t="shared" si="13"/>
        <v>-0.18574483920419538</v>
      </c>
      <c r="H99" s="25">
        <f t="shared" si="14"/>
        <v>-3.0878594264456463</v>
      </c>
    </row>
    <row r="100" spans="1:8">
      <c r="A100" s="1">
        <f t="shared" si="16"/>
        <v>0.98000000000000065</v>
      </c>
      <c r="B100" s="6">
        <f t="shared" si="17"/>
        <v>-2.3989088185869492E-2</v>
      </c>
      <c r="C100" s="6">
        <f t="shared" si="18"/>
        <v>-3.1236797527182957E-2</v>
      </c>
      <c r="D100" s="18">
        <f t="shared" si="15"/>
        <v>2.3662476173560014</v>
      </c>
      <c r="G100" s="24">
        <f t="shared" si="13"/>
        <v>-0.12366343393436317</v>
      </c>
      <c r="H100" s="25">
        <f t="shared" si="14"/>
        <v>-3.1236797527182958</v>
      </c>
    </row>
    <row r="101" spans="1:8">
      <c r="A101" s="1">
        <f t="shared" si="16"/>
        <v>0.99000000000000066</v>
      </c>
      <c r="B101" s="6">
        <f t="shared" si="17"/>
        <v>-1.2157850099089484E-2</v>
      </c>
      <c r="C101" s="6">
        <f t="shared" si="18"/>
        <v>-3.1358376028173852E-2</v>
      </c>
      <c r="D101" s="18">
        <f t="shared" si="15"/>
        <v>2.4253238183717203</v>
      </c>
      <c r="G101" s="24">
        <f t="shared" si="13"/>
        <v>-6.1093718867547719E-2</v>
      </c>
      <c r="H101" s="25">
        <f t="shared" si="14"/>
        <v>-3.1358376028173853</v>
      </c>
    </row>
    <row r="102" spans="1:8">
      <c r="A102" s="1">
        <f t="shared" si="16"/>
        <v>1.0000000000000007</v>
      </c>
      <c r="B102" s="6">
        <f t="shared" si="17"/>
        <v>2.6414999784771243E-4</v>
      </c>
      <c r="C102" s="6">
        <f t="shared" si="18"/>
        <v>-3.1479954529164744E-2</v>
      </c>
      <c r="D102" s="18">
        <f t="shared" si="15"/>
        <v>2.4844000193874392</v>
      </c>
      <c r="G102" s="24">
        <f t="shared" si="13"/>
        <v>1.7172369646903112E-3</v>
      </c>
      <c r="H102" s="25">
        <f t="shared" si="14"/>
        <v>-3.1479954529164744</v>
      </c>
    </row>
    <row r="103" spans="1:8">
      <c r="A103" s="1">
        <f t="shared" si="16"/>
        <v>1.0100000000000007</v>
      </c>
      <c r="B103" s="6">
        <f t="shared" si="17"/>
        <v>1.2686150094784909E-2</v>
      </c>
      <c r="C103" s="6">
        <f t="shared" si="18"/>
        <v>-3.1353093028216893E-2</v>
      </c>
      <c r="D103" s="18">
        <f t="shared" si="15"/>
        <v>2.5238692826372411</v>
      </c>
      <c r="G103" s="24">
        <f t="shared" si="13"/>
        <v>6.4521411943388784E-2</v>
      </c>
      <c r="H103" s="25">
        <f t="shared" si="14"/>
        <v>-3.1353093028216894</v>
      </c>
    </row>
    <row r="104" spans="1:8">
      <c r="A104" s="1">
        <f t="shared" si="16"/>
        <v>1.0200000000000007</v>
      </c>
      <c r="B104" s="6">
        <f t="shared" si="17"/>
        <v>2.550284282422012E-2</v>
      </c>
      <c r="C104" s="6">
        <f t="shared" si="18"/>
        <v>-3.1226231527269045E-2</v>
      </c>
      <c r="D104" s="18">
        <f t="shared" si="15"/>
        <v>2.5633385458870426</v>
      </c>
      <c r="G104" s="24">
        <f t="shared" si="13"/>
        <v>0.12707081122514433</v>
      </c>
      <c r="H104" s="25">
        <f t="shared" si="14"/>
        <v>-3.1226231527269044</v>
      </c>
    </row>
    <row r="105" spans="1:8">
      <c r="A105" s="1">
        <f t="shared" si="16"/>
        <v>1.0300000000000007</v>
      </c>
      <c r="B105" s="6">
        <f t="shared" si="17"/>
        <v>3.8319535553655332E-2</v>
      </c>
      <c r="C105" s="6">
        <f t="shared" si="18"/>
        <v>-3.0843036171732494E-2</v>
      </c>
      <c r="D105" s="18">
        <f t="shared" si="15"/>
        <v>2.5817975394290658</v>
      </c>
      <c r="G105" s="24">
        <f t="shared" si="13"/>
        <v>0.189118445999336</v>
      </c>
      <c r="H105" s="25">
        <f t="shared" si="14"/>
        <v>-3.0843036171732492</v>
      </c>
    </row>
    <row r="106" spans="1:8">
      <c r="A106" s="1">
        <f t="shared" si="16"/>
        <v>1.0400000000000007</v>
      </c>
      <c r="B106" s="6">
        <f t="shared" si="17"/>
        <v>5.1320818218510783E-2</v>
      </c>
      <c r="C106" s="6">
        <f t="shared" si="18"/>
        <v>-3.0459840816195939E-2</v>
      </c>
      <c r="D106" s="18">
        <f t="shared" si="15"/>
        <v>2.6002565329710894</v>
      </c>
      <c r="G106" s="24">
        <f t="shared" si="13"/>
        <v>0.25041930877283519</v>
      </c>
      <c r="H106" s="25">
        <f t="shared" si="14"/>
        <v>-3.045984081619594</v>
      </c>
    </row>
    <row r="107" spans="1:8">
      <c r="A107" s="1">
        <f t="shared" si="16"/>
        <v>1.0500000000000007</v>
      </c>
      <c r="B107" s="6">
        <f t="shared" si="17"/>
        <v>6.4322100883366234E-2</v>
      </c>
      <c r="C107" s="6">
        <f t="shared" si="18"/>
        <v>-2.9816619807362277E-2</v>
      </c>
      <c r="D107" s="18">
        <f t="shared" si="15"/>
        <v>2.5966458589943215</v>
      </c>
      <c r="G107" s="24">
        <f t="shared" si="13"/>
        <v>0.31073134083108739</v>
      </c>
      <c r="H107" s="25">
        <f t="shared" si="14"/>
        <v>-2.9816619807362277</v>
      </c>
    </row>
    <row r="108" spans="1:8">
      <c r="A108" s="1">
        <f t="shared" si="16"/>
        <v>1.0600000000000007</v>
      </c>
      <c r="B108" s="6">
        <f t="shared" si="17"/>
        <v>7.7287276808454014E-2</v>
      </c>
      <c r="C108" s="6">
        <f t="shared" si="18"/>
        <v>-2.9173398798528614E-2</v>
      </c>
      <c r="D108" s="18">
        <f t="shared" si="15"/>
        <v>2.5930351850175541</v>
      </c>
      <c r="G108" s="24">
        <f t="shared" si="13"/>
        <v>0.36981638805534395</v>
      </c>
      <c r="H108" s="25">
        <f t="shared" si="14"/>
        <v>-2.9173398798528614</v>
      </c>
    </row>
    <row r="109" spans="1:8">
      <c r="A109" s="1">
        <f t="shared" si="16"/>
        <v>1.0700000000000007</v>
      </c>
      <c r="B109" s="6">
        <f t="shared" si="17"/>
        <v>9.025245273354178E-2</v>
      </c>
      <c r="C109" s="6">
        <f t="shared" si="18"/>
        <v>-2.8270874271193194E-2</v>
      </c>
      <c r="D109" s="18">
        <f t="shared" si="15"/>
        <v>2.5666682138787351</v>
      </c>
      <c r="G109" s="24">
        <f t="shared" si="13"/>
        <v>0.42744114132182465</v>
      </c>
      <c r="H109" s="25">
        <f t="shared" si="14"/>
        <v>-2.8270874271193192</v>
      </c>
    </row>
    <row r="110" spans="1:8">
      <c r="A110" s="1">
        <f t="shared" si="16"/>
        <v>1.0800000000000007</v>
      </c>
      <c r="B110" s="6">
        <f t="shared" si="17"/>
        <v>0.10295395894724135</v>
      </c>
      <c r="C110" s="6">
        <f t="shared" si="18"/>
        <v>-2.7368349743857778E-2</v>
      </c>
      <c r="D110" s="18">
        <f t="shared" si="15"/>
        <v>2.5403012427399161</v>
      </c>
      <c r="G110" s="24">
        <f t="shared" si="13"/>
        <v>0.4833780577694487</v>
      </c>
      <c r="H110" s="25">
        <f t="shared" si="14"/>
        <v>-2.7368349743857778</v>
      </c>
    </row>
    <row r="111" spans="1:8">
      <c r="A111" s="1">
        <f t="shared" si="16"/>
        <v>1.0900000000000007</v>
      </c>
      <c r="B111" s="6">
        <f t="shared" si="17"/>
        <v>0.11565546516094094</v>
      </c>
      <c r="C111" s="6">
        <f t="shared" si="18"/>
        <v>-2.6211795092248368E-2</v>
      </c>
      <c r="D111" s="18">
        <f t="shared" si="15"/>
        <v>2.4908866780900203</v>
      </c>
      <c r="G111" s="24">
        <f t="shared" si="13"/>
        <v>0.53740625929831665</v>
      </c>
      <c r="H111" s="25">
        <f t="shared" si="14"/>
        <v>-2.6211795092248367</v>
      </c>
    </row>
    <row r="112" spans="1:8">
      <c r="A112" s="1">
        <f t="shared" si="16"/>
        <v>1.1000000000000008</v>
      </c>
      <c r="B112" s="6">
        <f t="shared" si="17"/>
        <v>0.12786282572814156</v>
      </c>
      <c r="C112" s="6">
        <f t="shared" si="18"/>
        <v>-2.5055240440638959E-2</v>
      </c>
      <c r="D112" s="18">
        <f t="shared" si="15"/>
        <v>2.441472113440124</v>
      </c>
      <c r="G112" s="24">
        <f t="shared" si="13"/>
        <v>0.58931240475105795</v>
      </c>
      <c r="H112" s="25">
        <f t="shared" si="14"/>
        <v>-2.5055240440638959</v>
      </c>
    </row>
    <row r="113" spans="1:8">
      <c r="A113" s="1">
        <f t="shared" si="16"/>
        <v>1.1100000000000008</v>
      </c>
      <c r="B113" s="6">
        <f t="shared" si="17"/>
        <v>0.14007018629534218</v>
      </c>
      <c r="C113" s="6">
        <f t="shared" si="18"/>
        <v>-2.3654538577685538E-2</v>
      </c>
      <c r="D113" s="18">
        <f t="shared" si="15"/>
        <v>2.3691297473241919</v>
      </c>
      <c r="G113" s="24">
        <f t="shared" si="13"/>
        <v>0.63889153233305318</v>
      </c>
      <c r="H113" s="25">
        <f t="shared" si="14"/>
        <v>-2.3654538577685535</v>
      </c>
    </row>
    <row r="114" spans="1:8">
      <c r="A114" s="1">
        <f t="shared" si="16"/>
        <v>1.1200000000000008</v>
      </c>
      <c r="B114" s="6">
        <f t="shared" si="17"/>
        <v>0.15155412320138348</v>
      </c>
      <c r="C114" s="6">
        <f t="shared" si="18"/>
        <v>-2.2253836714732116E-2</v>
      </c>
      <c r="D114" s="18">
        <f t="shared" si="15"/>
        <v>2.2967873812082598</v>
      </c>
      <c r="G114" s="24">
        <f t="shared" si="13"/>
        <v>0.68594786894506055</v>
      </c>
      <c r="H114" s="25">
        <f t="shared" si="14"/>
        <v>-2.2253836714732116</v>
      </c>
    </row>
    <row r="115" spans="1:8">
      <c r="A115" s="1">
        <f t="shared" si="16"/>
        <v>1.1300000000000008</v>
      </c>
      <c r="B115" s="6">
        <f t="shared" si="17"/>
        <v>0.16303806010742478</v>
      </c>
      <c r="C115" s="6">
        <f t="shared" si="18"/>
        <v>-2.0623456113657866E-2</v>
      </c>
      <c r="D115" s="18">
        <f t="shared" si="15"/>
        <v>2.2020566145026157</v>
      </c>
      <c r="G115" s="24">
        <f t="shared" si="13"/>
        <v>0.73029560323244769</v>
      </c>
      <c r="H115" s="25">
        <f t="shared" si="14"/>
        <v>-2.0623456113657865</v>
      </c>
    </row>
    <row r="116" spans="1:8">
      <c r="A116" s="1">
        <f t="shared" si="16"/>
        <v>1.1400000000000008</v>
      </c>
      <c r="B116" s="6">
        <f t="shared" si="17"/>
        <v>0.17357468934640963</v>
      </c>
      <c r="C116" s="6">
        <f t="shared" si="18"/>
        <v>-1.899307551258362E-2</v>
      </c>
      <c r="D116" s="18">
        <f t="shared" si="15"/>
        <v>2.1073258477969712</v>
      </c>
      <c r="G116" s="24">
        <f t="shared" si="13"/>
        <v>0.77175961929848302</v>
      </c>
      <c r="H116" s="25">
        <f t="shared" si="14"/>
        <v>-1.8993075512583619</v>
      </c>
    </row>
    <row r="117" spans="1:8">
      <c r="A117" s="1">
        <f t="shared" si="16"/>
        <v>1.1500000000000008</v>
      </c>
      <c r="B117" s="6">
        <f t="shared" si="17"/>
        <v>0.18411131858539448</v>
      </c>
      <c r="C117" s="6">
        <f t="shared" si="18"/>
        <v>-1.7151962326729674E-2</v>
      </c>
      <c r="D117" s="18">
        <f t="shared" si="15"/>
        <v>1.9911666773055399</v>
      </c>
      <c r="G117" s="24">
        <f t="shared" si="13"/>
        <v>0.81017618818446624</v>
      </c>
      <c r="H117" s="25">
        <f t="shared" si="14"/>
        <v>-1.7151962326729675</v>
      </c>
    </row>
    <row r="118" spans="1:8">
      <c r="A118" s="1">
        <f t="shared" si="16"/>
        <v>1.1600000000000008</v>
      </c>
      <c r="B118" s="6">
        <f t="shared" si="17"/>
        <v>0.19348635611946502</v>
      </c>
      <c r="C118" s="6">
        <f t="shared" si="18"/>
        <v>-1.5310849140875729E-2</v>
      </c>
      <c r="D118" s="18">
        <f t="shared" si="15"/>
        <v>1.8750075068141088</v>
      </c>
      <c r="G118" s="24">
        <f t="shared" si="13"/>
        <v>0.84539361438626404</v>
      </c>
      <c r="H118" s="25">
        <f t="shared" si="14"/>
        <v>-1.5310849140875729</v>
      </c>
    </row>
    <row r="119" spans="1:8">
      <c r="A119" s="1">
        <f t="shared" si="16"/>
        <v>1.1700000000000008</v>
      </c>
      <c r="B119" s="6">
        <f t="shared" si="17"/>
        <v>0.20286139365353556</v>
      </c>
      <c r="C119" s="6">
        <f t="shared" si="18"/>
        <v>-1.3282235204340374E-2</v>
      </c>
      <c r="D119" s="18">
        <f t="shared" si="15"/>
        <v>1.7387938136069887</v>
      </c>
      <c r="G119" s="24">
        <f t="shared" si="13"/>
        <v>0.87727283485434282</v>
      </c>
      <c r="H119" s="25">
        <f t="shared" si="14"/>
        <v>-1.3282235204340374</v>
      </c>
    </row>
    <row r="120" spans="1:8">
      <c r="A120" s="1">
        <f t="shared" si="16"/>
        <v>1.1800000000000008</v>
      </c>
      <c r="B120" s="6">
        <f t="shared" si="17"/>
        <v>0.21087429425553489</v>
      </c>
      <c r="C120" s="6">
        <f t="shared" si="18"/>
        <v>-1.1253621267805018E-2</v>
      </c>
      <c r="D120" s="18">
        <f t="shared" si="15"/>
        <v>1.6025801203998689</v>
      </c>
      <c r="G120" s="24">
        <f t="shared" si="13"/>
        <v>0.90568796811202401</v>
      </c>
      <c r="H120" s="25">
        <f t="shared" si="14"/>
        <v>-1.1253621267805018</v>
      </c>
    </row>
    <row r="121" spans="1:8">
      <c r="A121" s="1">
        <f t="shared" si="16"/>
        <v>1.1900000000000008</v>
      </c>
      <c r="B121" s="6">
        <f t="shared" si="17"/>
        <v>0.21888719485753425</v>
      </c>
      <c r="C121" s="6">
        <f t="shared" si="18"/>
        <v>-9.0647493192296744E-3</v>
      </c>
      <c r="D121" s="18">
        <f t="shared" si="15"/>
        <v>1.4480852322126918</v>
      </c>
      <c r="G121" s="24">
        <f t="shared" si="13"/>
        <v>0.93052681132366832</v>
      </c>
      <c r="H121" s="25">
        <f t="shared" si="14"/>
        <v>-0.90647493192296746</v>
      </c>
    </row>
    <row r="122" spans="1:8">
      <c r="A122" s="1">
        <f t="shared" si="16"/>
        <v>1.2000000000000008</v>
      </c>
      <c r="B122" s="6">
        <f t="shared" si="17"/>
        <v>0.22535514657766181</v>
      </c>
      <c r="C122" s="6">
        <f t="shared" si="18"/>
        <v>-6.8758773706543326E-3</v>
      </c>
      <c r="D122" s="18">
        <f t="shared" si="15"/>
        <v>1.2935903440255148</v>
      </c>
      <c r="G122" s="24">
        <f t="shared" si="13"/>
        <v>0.95169128335000963</v>
      </c>
      <c r="H122" s="25">
        <f t="shared" si="14"/>
        <v>-0.68758773706543319</v>
      </c>
    </row>
    <row r="123" spans="1:8">
      <c r="A123" s="1">
        <f t="shared" si="16"/>
        <v>1.2100000000000009</v>
      </c>
      <c r="B123" s="6">
        <f t="shared" si="17"/>
        <v>0.23182309829778938</v>
      </c>
      <c r="C123" s="6">
        <f t="shared" si="18"/>
        <v>-4.5576463876764381E-3</v>
      </c>
      <c r="D123" s="18">
        <f t="shared" si="15"/>
        <v>1.1229649853019228</v>
      </c>
      <c r="G123" s="24">
        <f t="shared" si="13"/>
        <v>0.9690978120411432</v>
      </c>
      <c r="H123" s="25">
        <f t="shared" si="14"/>
        <v>-0.45576463876764378</v>
      </c>
    </row>
    <row r="124" spans="1:8">
      <c r="A124" s="1">
        <f t="shared" si="16"/>
        <v>1.2200000000000009</v>
      </c>
      <c r="B124" s="6">
        <f t="shared" si="17"/>
        <v>0.23658479643068103</v>
      </c>
      <c r="C124" s="6">
        <f t="shared" si="18"/>
        <v>-2.2394154046985444E-3</v>
      </c>
      <c r="D124" s="18">
        <f t="shared" si="15"/>
        <v>0.9523396265783306</v>
      </c>
      <c r="G124" s="24">
        <f t="shared" si="13"/>
        <v>0.98267766423787306</v>
      </c>
      <c r="H124" s="25">
        <f t="shared" si="14"/>
        <v>-0.22394154046985443</v>
      </c>
    </row>
    <row r="125" spans="1:8">
      <c r="A125" s="1">
        <f t="shared" si="16"/>
        <v>1.2300000000000009</v>
      </c>
      <c r="B125" s="6">
        <f t="shared" si="17"/>
        <v>0.24134649456357268</v>
      </c>
      <c r="C125" s="6">
        <f t="shared" si="18"/>
        <v>1.7404954093718254E-4</v>
      </c>
      <c r="D125" s="18">
        <f t="shared" si="15"/>
        <v>0.76808251051146637</v>
      </c>
      <c r="G125" s="24">
        <f t="shared" si="13"/>
        <v>0.9923772171783346</v>
      </c>
      <c r="H125" s="25">
        <f t="shared" si="14"/>
        <v>1.7404954093718252E-2</v>
      </c>
    </row>
    <row r="126" spans="1:8">
      <c r="A126" s="1">
        <f t="shared" si="16"/>
        <v>1.2400000000000009</v>
      </c>
      <c r="B126" s="6">
        <f t="shared" si="17"/>
        <v>0.24426562153579567</v>
      </c>
      <c r="C126" s="6">
        <f t="shared" si="18"/>
        <v>2.5875144865729095E-3</v>
      </c>
      <c r="D126" s="18">
        <f t="shared" si="15"/>
        <v>0.58382539444460213</v>
      </c>
      <c r="G126" s="24">
        <f t="shared" si="13"/>
        <v>0.9981581702381922</v>
      </c>
      <c r="H126" s="25">
        <f t="shared" si="14"/>
        <v>0.25875144865729094</v>
      </c>
    </row>
    <row r="127" spans="1:8">
      <c r="A127" s="1">
        <f t="shared" si="16"/>
        <v>1.2500000000000009</v>
      </c>
      <c r="B127" s="6">
        <f t="shared" si="17"/>
        <v>0.24718474850801869</v>
      </c>
      <c r="C127" s="6">
        <f t="shared" si="18"/>
        <v>5.0593619716530966E-3</v>
      </c>
      <c r="D127" s="18">
        <f t="shared" si="15"/>
        <v>0.38874684960974359</v>
      </c>
      <c r="G127" s="24">
        <f t="shared" si="13"/>
        <v>0.99999769616831302</v>
      </c>
      <c r="H127" s="25">
        <f t="shared" si="14"/>
        <v>0.50593619716530969</v>
      </c>
    </row>
    <row r="128" spans="1:8">
      <c r="A128" s="1">
        <f t="shared" si="16"/>
        <v>1.2600000000000009</v>
      </c>
      <c r="B128" s="6">
        <f t="shared" si="17"/>
        <v>0.24815309003189312</v>
      </c>
      <c r="C128" s="6">
        <f t="shared" si="18"/>
        <v>7.5312094567332837E-3</v>
      </c>
      <c r="D128" s="18">
        <f t="shared" si="15"/>
        <v>0.193668304774885</v>
      </c>
      <c r="G128" s="24">
        <f t="shared" si="13"/>
        <v>0.99788853123272536</v>
      </c>
      <c r="H128" s="25">
        <f t="shared" si="14"/>
        <v>0.75312094567332832</v>
      </c>
    </row>
    <row r="129" spans="1:8">
      <c r="A129" s="1">
        <f t="shared" ref="A129:A168" si="19">A128+dt/2</f>
        <v>1.2700000000000009</v>
      </c>
      <c r="B129" s="6">
        <f t="shared" ref="B129:B168" si="20">IF(ROW(A129)=ODD(ROW(A129)),B127+D128/m*dt,AVERAGE(B128,B130))</f>
        <v>0.24912143155576755</v>
      </c>
      <c r="C129" s="6">
        <f t="shared" ref="C129:C168" si="21">IF(ROW(A129)=EVEN(ROW(A129)),C127+B128*dt,AVERAGE(C128,C130))</f>
        <v>1.0022423772290959E-2</v>
      </c>
      <c r="D129" s="18">
        <f t="shared" si="15"/>
        <v>-9.1525378862059026E-3</v>
      </c>
      <c r="G129" s="24">
        <f t="shared" si="13"/>
        <v>0.99183900389093183</v>
      </c>
      <c r="H129" s="25">
        <f t="shared" si="14"/>
        <v>1.0022423772290958</v>
      </c>
    </row>
    <row r="130" spans="1:8">
      <c r="A130" s="1">
        <f t="shared" si="19"/>
        <v>1.2800000000000009</v>
      </c>
      <c r="B130" s="6">
        <f t="shared" si="20"/>
        <v>0.24806156465303106</v>
      </c>
      <c r="C130" s="6">
        <f t="shared" si="21"/>
        <v>1.2513638087848635E-2</v>
      </c>
      <c r="D130" s="18">
        <f t="shared" si="15"/>
        <v>-0.21197338054729681</v>
      </c>
      <c r="G130" s="24">
        <f t="shared" ref="G130:G193" si="22">SIN($F$9*A130)</f>
        <v>0.98187300191132243</v>
      </c>
      <c r="H130" s="25">
        <f t="shared" ref="H130:H193" si="23">C130/ye</f>
        <v>1.2513638087848635</v>
      </c>
    </row>
    <row r="131" spans="1:8">
      <c r="A131" s="1">
        <f t="shared" si="19"/>
        <v>1.2900000000000009</v>
      </c>
      <c r="B131" s="6">
        <f t="shared" si="20"/>
        <v>0.24700169775029457</v>
      </c>
      <c r="C131" s="6">
        <f t="shared" si="21"/>
        <v>1.498365506535158E-2</v>
      </c>
      <c r="D131" s="18">
        <f t="shared" ref="D131:D194" si="24">IF(ROW(A131)=EVEN(ROW(A131)),-D*(C131-ye*SIN(we*A131))-b_*B130,AVERAGE(D130,D132))</f>
        <v>-0.41923718899729634</v>
      </c>
      <c r="G131" s="24">
        <f t="shared" si="22"/>
        <v>0.9680298780455433</v>
      </c>
      <c r="H131" s="25">
        <f t="shared" si="23"/>
        <v>1.498365506535158</v>
      </c>
    </row>
    <row r="132" spans="1:8">
      <c r="A132" s="1">
        <f t="shared" si="19"/>
        <v>1.3000000000000009</v>
      </c>
      <c r="B132" s="6">
        <f t="shared" si="20"/>
        <v>0.24386919276305807</v>
      </c>
      <c r="C132" s="6">
        <f t="shared" si="21"/>
        <v>1.7453672042854525E-2</v>
      </c>
      <c r="D132" s="18">
        <f t="shared" si="24"/>
        <v>-0.62650099744729593</v>
      </c>
      <c r="G132" s="24">
        <f t="shared" si="22"/>
        <v>0.95036429463628969</v>
      </c>
      <c r="H132" s="25">
        <f t="shared" si="23"/>
        <v>1.7453672042854524</v>
      </c>
    </row>
    <row r="133" spans="1:8">
      <c r="A133" s="1">
        <f t="shared" si="19"/>
        <v>1.3100000000000009</v>
      </c>
      <c r="B133" s="6">
        <f t="shared" si="20"/>
        <v>0.24073668777582161</v>
      </c>
      <c r="C133" s="6">
        <f t="shared" si="21"/>
        <v>1.9861038920612743E-2</v>
      </c>
      <c r="D133" s="18">
        <f t="shared" si="24"/>
        <v>-0.83474186095138037</v>
      </c>
      <c r="G133" s="24">
        <f t="shared" si="22"/>
        <v>0.92894600777211311</v>
      </c>
      <c r="H133" s="25">
        <f t="shared" si="23"/>
        <v>1.9861038920612744</v>
      </c>
    </row>
    <row r="134" spans="1:8">
      <c r="A134" s="1">
        <f t="shared" si="19"/>
        <v>1.320000000000001</v>
      </c>
      <c r="B134" s="6">
        <f t="shared" si="20"/>
        <v>0.23552177415354428</v>
      </c>
      <c r="C134" s="6">
        <f t="shared" si="21"/>
        <v>2.2268405798370958E-2</v>
      </c>
      <c r="D134" s="18">
        <f t="shared" si="24"/>
        <v>-1.0429827244554648</v>
      </c>
      <c r="G134" s="24">
        <f t="shared" si="22"/>
        <v>0.90385959184155762</v>
      </c>
      <c r="H134" s="25">
        <f t="shared" si="23"/>
        <v>2.2268405798370958</v>
      </c>
    </row>
    <row r="135" spans="1:8">
      <c r="A135" s="1">
        <f t="shared" si="19"/>
        <v>1.330000000000001</v>
      </c>
      <c r="B135" s="6">
        <f t="shared" si="20"/>
        <v>0.23030686053126695</v>
      </c>
      <c r="C135" s="6">
        <f t="shared" si="21"/>
        <v>2.4571474403683628E-2</v>
      </c>
      <c r="D135" s="18">
        <f t="shared" si="24"/>
        <v>-1.2486259263517092</v>
      </c>
      <c r="G135" s="24">
        <f t="shared" si="22"/>
        <v>0.87520410557427775</v>
      </c>
      <c r="H135" s="25">
        <f t="shared" si="23"/>
        <v>2.4571474403683626</v>
      </c>
    </row>
    <row r="136" spans="1:8">
      <c r="A136" s="1">
        <f t="shared" si="19"/>
        <v>1.340000000000001</v>
      </c>
      <c r="B136" s="6">
        <f t="shared" si="20"/>
        <v>0.22303551489002718</v>
      </c>
      <c r="C136" s="6">
        <f t="shared" si="21"/>
        <v>2.6874543008996297E-2</v>
      </c>
      <c r="D136" s="18">
        <f t="shared" si="24"/>
        <v>-1.4542691282479538</v>
      </c>
      <c r="G136" s="24">
        <f t="shared" si="22"/>
        <v>0.84309270088783161</v>
      </c>
      <c r="H136" s="25">
        <f t="shared" si="23"/>
        <v>2.6874543008996299</v>
      </c>
    </row>
    <row r="137" spans="1:8">
      <c r="A137" s="1">
        <f t="shared" si="19"/>
        <v>1.350000000000001</v>
      </c>
      <c r="B137" s="6">
        <f t="shared" si="20"/>
        <v>0.21576416924878741</v>
      </c>
      <c r="C137" s="6">
        <f t="shared" si="21"/>
        <v>2.9032184701484172E-2</v>
      </c>
      <c r="D137" s="18">
        <f t="shared" si="24"/>
        <v>-1.6536921088371055</v>
      </c>
      <c r="G137" s="24">
        <f t="shared" si="22"/>
        <v>0.80765217608471085</v>
      </c>
      <c r="H137" s="25">
        <f t="shared" si="23"/>
        <v>2.9032184701484169</v>
      </c>
    </row>
    <row r="138" spans="1:8">
      <c r="A138" s="1">
        <f t="shared" si="19"/>
        <v>1.360000000000001</v>
      </c>
      <c r="B138" s="6">
        <f t="shared" si="20"/>
        <v>0.20649859380165614</v>
      </c>
      <c r="C138" s="6">
        <f t="shared" si="21"/>
        <v>3.1189826393972046E-2</v>
      </c>
      <c r="D138" s="18">
        <f t="shared" si="24"/>
        <v>-1.8531150894262571</v>
      </c>
      <c r="G138" s="24">
        <f t="shared" si="22"/>
        <v>0.76902247516389066</v>
      </c>
      <c r="H138" s="25">
        <f t="shared" si="23"/>
        <v>3.1189826393972044</v>
      </c>
    </row>
    <row r="139" spans="1:8">
      <c r="A139" s="1">
        <f t="shared" si="19"/>
        <v>1.370000000000001</v>
      </c>
      <c r="B139" s="6">
        <f t="shared" si="20"/>
        <v>0.19723301835452484</v>
      </c>
      <c r="C139" s="6">
        <f t="shared" si="21"/>
        <v>3.3162156577517296E-2</v>
      </c>
      <c r="D139" s="18">
        <f t="shared" si="24"/>
        <v>-2.0427105651491773</v>
      </c>
      <c r="G139" s="24">
        <f t="shared" si="22"/>
        <v>0.72735613522396114</v>
      </c>
      <c r="H139" s="25">
        <f t="shared" si="23"/>
        <v>3.3162156577517297</v>
      </c>
    </row>
    <row r="140" spans="1:8">
      <c r="A140" s="1">
        <f t="shared" si="19"/>
        <v>1.380000000000001</v>
      </c>
      <c r="B140" s="6">
        <f t="shared" si="20"/>
        <v>0.18607148815016433</v>
      </c>
      <c r="C140" s="6">
        <f t="shared" si="21"/>
        <v>3.5134486761062546E-2</v>
      </c>
      <c r="D140" s="18">
        <f t="shared" si="24"/>
        <v>-2.2323060408720976</v>
      </c>
      <c r="G140" s="24">
        <f t="shared" si="22"/>
        <v>0.68281768413989363</v>
      </c>
      <c r="H140" s="25">
        <f t="shared" si="23"/>
        <v>3.5134486761062544</v>
      </c>
    </row>
    <row r="141" spans="1:8">
      <c r="A141" s="1">
        <f t="shared" si="19"/>
        <v>1.390000000000001</v>
      </c>
      <c r="B141" s="6">
        <f t="shared" si="20"/>
        <v>0.17490995794580386</v>
      </c>
      <c r="C141" s="6">
        <f t="shared" si="21"/>
        <v>3.688358634052058E-2</v>
      </c>
      <c r="D141" s="18">
        <f t="shared" si="24"/>
        <v>-2.4085461898115668</v>
      </c>
      <c r="G141" s="24">
        <f t="shared" si="22"/>
        <v>0.63558299089183179</v>
      </c>
      <c r="H141" s="25">
        <f t="shared" si="23"/>
        <v>3.688358634052058</v>
      </c>
    </row>
    <row r="142" spans="1:8">
      <c r="A142" s="1">
        <f t="shared" si="19"/>
        <v>1.400000000000001</v>
      </c>
      <c r="B142" s="6">
        <f t="shared" si="20"/>
        <v>0.16198602625204866</v>
      </c>
      <c r="C142" s="6">
        <f t="shared" si="21"/>
        <v>3.8632685919978621E-2</v>
      </c>
      <c r="D142" s="18">
        <f t="shared" si="24"/>
        <v>-2.5847863387510364</v>
      </c>
      <c r="G142" s="24">
        <f t="shared" si="22"/>
        <v>0.58583857111124826</v>
      </c>
      <c r="H142" s="25">
        <f t="shared" si="23"/>
        <v>3.863268591997862</v>
      </c>
    </row>
    <row r="143" spans="1:8">
      <c r="A143" s="1">
        <f t="shared" si="19"/>
        <v>1.410000000000001</v>
      </c>
      <c r="B143" s="6">
        <f t="shared" si="20"/>
        <v>0.1490620945582935</v>
      </c>
      <c r="C143" s="6">
        <f t="shared" si="21"/>
        <v>4.0123306865561557E-2</v>
      </c>
      <c r="D143" s="18">
        <f t="shared" si="24"/>
        <v>-2.7442869250445359</v>
      </c>
      <c r="G143" s="24">
        <f t="shared" si="22"/>
        <v>0.5337808505866809</v>
      </c>
      <c r="H143" s="25">
        <f t="shared" si="23"/>
        <v>4.0123306865561554</v>
      </c>
    </row>
    <row r="144" spans="1:8">
      <c r="A144" s="1">
        <f t="shared" si="19"/>
        <v>1.420000000000001</v>
      </c>
      <c r="B144" s="6">
        <f t="shared" si="20"/>
        <v>0.13454315700160333</v>
      </c>
      <c r="C144" s="6">
        <f t="shared" si="21"/>
        <v>4.1613927811144494E-2</v>
      </c>
      <c r="D144" s="18">
        <f t="shared" si="24"/>
        <v>-2.9037875113380354</v>
      </c>
      <c r="G144" s="24">
        <f t="shared" si="22"/>
        <v>0.47961538963723399</v>
      </c>
      <c r="H144" s="25">
        <f t="shared" si="23"/>
        <v>4.1613927811144489</v>
      </c>
    </row>
    <row r="145" spans="1:8">
      <c r="A145" s="1">
        <f t="shared" si="19"/>
        <v>1.430000000000001</v>
      </c>
      <c r="B145" s="6">
        <f t="shared" si="20"/>
        <v>0.12002421944491315</v>
      </c>
      <c r="C145" s="6">
        <f t="shared" si="21"/>
        <v>4.2814170005593621E-2</v>
      </c>
      <c r="D145" s="18">
        <f t="shared" si="24"/>
        <v>-3.0433708032359261</v>
      </c>
      <c r="G145" s="24">
        <f t="shared" si="22"/>
        <v>0.42355607141654494</v>
      </c>
      <c r="H145" s="25">
        <f t="shared" si="23"/>
        <v>4.2814170005593617</v>
      </c>
    </row>
    <row r="146" spans="1:8">
      <c r="A146" s="1">
        <f t="shared" si="19"/>
        <v>1.4400000000000011</v>
      </c>
      <c r="B146" s="6">
        <f t="shared" si="20"/>
        <v>0.10410944896924407</v>
      </c>
      <c r="C146" s="6">
        <f t="shared" si="21"/>
        <v>4.4014412200042756E-2</v>
      </c>
      <c r="D146" s="18">
        <f t="shared" si="24"/>
        <v>-3.1829540951338173</v>
      </c>
      <c r="G146" s="24">
        <f t="shared" si="22"/>
        <v>0.36582425735238744</v>
      </c>
      <c r="H146" s="25">
        <f t="shared" si="23"/>
        <v>4.4014412200042754</v>
      </c>
    </row>
    <row r="147" spans="1:8">
      <c r="A147" s="1">
        <f t="shared" si="19"/>
        <v>1.4500000000000011</v>
      </c>
      <c r="B147" s="6">
        <f t="shared" si="20"/>
        <v>8.8194678493574985E-2</v>
      </c>
      <c r="C147" s="6">
        <f t="shared" si="21"/>
        <v>4.4896358984978506E-2</v>
      </c>
      <c r="D147" s="18">
        <f t="shared" si="24"/>
        <v>-3.2997094337615156</v>
      </c>
      <c r="G147" s="24">
        <f t="shared" si="22"/>
        <v>0.30664791305681505</v>
      </c>
      <c r="H147" s="25">
        <f t="shared" si="23"/>
        <v>4.4896358984978502</v>
      </c>
    </row>
    <row r="148" spans="1:8">
      <c r="A148" s="1">
        <f t="shared" si="19"/>
        <v>1.4600000000000011</v>
      </c>
      <c r="B148" s="6">
        <f t="shared" si="20"/>
        <v>7.1112354631628905E-2</v>
      </c>
      <c r="C148" s="6">
        <f t="shared" si="21"/>
        <v>4.5778305769914256E-2</v>
      </c>
      <c r="D148" s="18">
        <f t="shared" si="24"/>
        <v>-3.4164647723892143</v>
      </c>
      <c r="G148" s="24">
        <f t="shared" si="22"/>
        <v>0.24626070815834758</v>
      </c>
      <c r="H148" s="25">
        <f t="shared" si="23"/>
        <v>4.5778305769914258</v>
      </c>
    </row>
    <row r="149" spans="1:8">
      <c r="A149" s="1">
        <f t="shared" si="19"/>
        <v>1.4700000000000011</v>
      </c>
      <c r="B149" s="6">
        <f t="shared" si="20"/>
        <v>5.4030030769682838E-2</v>
      </c>
      <c r="C149" s="6">
        <f t="shared" si="21"/>
        <v>4.6318606077611083E-2</v>
      </c>
      <c r="D149" s="18">
        <f t="shared" si="24"/>
        <v>-3.5078056709994669</v>
      </c>
      <c r="G149" s="24">
        <f t="shared" si="22"/>
        <v>0.18490109361072243</v>
      </c>
      <c r="H149" s="25">
        <f t="shared" si="23"/>
        <v>4.6318606077611078</v>
      </c>
    </row>
    <row r="150" spans="1:8">
      <c r="A150" s="1">
        <f t="shared" si="19"/>
        <v>1.4800000000000011</v>
      </c>
      <c r="B150" s="6">
        <f t="shared" si="20"/>
        <v>3.6034297921634234E-2</v>
      </c>
      <c r="C150" s="6">
        <f t="shared" si="21"/>
        <v>4.6858906385307909E-2</v>
      </c>
      <c r="D150" s="18">
        <f t="shared" si="24"/>
        <v>-3.59914656960972</v>
      </c>
      <c r="G150" s="24">
        <f t="shared" si="22"/>
        <v>0.12281136012162769</v>
      </c>
      <c r="H150" s="25">
        <f t="shared" si="23"/>
        <v>4.6858906385307906</v>
      </c>
    </row>
    <row r="151" spans="1:8">
      <c r="A151" s="1">
        <f t="shared" si="19"/>
        <v>1.4900000000000011</v>
      </c>
      <c r="B151" s="6">
        <f t="shared" si="20"/>
        <v>1.8038565073585637E-2</v>
      </c>
      <c r="C151" s="6">
        <f t="shared" si="21"/>
        <v>4.7039292036043762E-2</v>
      </c>
      <c r="D151" s="18">
        <f t="shared" si="24"/>
        <v>-3.6628632661095573</v>
      </c>
      <c r="G151" s="24">
        <f t="shared" si="22"/>
        <v>6.0236681419383278E-2</v>
      </c>
      <c r="H151" s="25">
        <f t="shared" si="23"/>
        <v>4.7039292036043765</v>
      </c>
    </row>
    <row r="152" spans="1:8">
      <c r="A152" s="1">
        <f t="shared" si="19"/>
        <v>1.5000000000000011</v>
      </c>
      <c r="B152" s="6">
        <f t="shared" si="20"/>
        <v>-5.9433473946133436E-4</v>
      </c>
      <c r="C152" s="6">
        <f t="shared" si="21"/>
        <v>4.7219677686779621E-2</v>
      </c>
      <c r="D152" s="18">
        <f t="shared" si="24"/>
        <v>-3.7265799626093941</v>
      </c>
      <c r="G152" s="24">
        <f t="shared" si="22"/>
        <v>-2.5758538645457548E-3</v>
      </c>
      <c r="H152" s="25">
        <f t="shared" si="23"/>
        <v>4.7219677686779624</v>
      </c>
    </row>
    <row r="153" spans="1:8">
      <c r="A153" s="1">
        <f t="shared" si="19"/>
        <v>1.5100000000000011</v>
      </c>
      <c r="B153" s="6">
        <f t="shared" si="20"/>
        <v>-1.9227234552508306E-2</v>
      </c>
      <c r="C153" s="6">
        <f t="shared" si="21"/>
        <v>4.7027405341254533E-2</v>
      </c>
      <c r="D153" s="18">
        <f t="shared" si="24"/>
        <v>-3.7608864109226321</v>
      </c>
      <c r="G153" s="24">
        <f t="shared" si="22"/>
        <v>-6.537821787441378E-2</v>
      </c>
      <c r="H153" s="25">
        <f t="shared" si="23"/>
        <v>4.7027405341254536</v>
      </c>
    </row>
    <row r="154" spans="1:8">
      <c r="A154" s="1">
        <f t="shared" si="19"/>
        <v>1.5200000000000011</v>
      </c>
      <c r="B154" s="6">
        <f t="shared" si="20"/>
        <v>-3.8203198848687656E-2</v>
      </c>
      <c r="C154" s="6">
        <f t="shared" si="21"/>
        <v>4.6835132995729452E-2</v>
      </c>
      <c r="D154" s="18">
        <f t="shared" si="24"/>
        <v>-3.7951928592358701</v>
      </c>
      <c r="G154" s="24">
        <f t="shared" si="22"/>
        <v>-0.12792242291778999</v>
      </c>
      <c r="H154" s="25">
        <f t="shared" si="23"/>
        <v>4.6835132995729447</v>
      </c>
    </row>
    <row r="155" spans="1:8">
      <c r="A155" s="1">
        <f t="shared" si="19"/>
        <v>1.5300000000000011</v>
      </c>
      <c r="B155" s="6">
        <f t="shared" si="20"/>
        <v>-5.7179163144867005E-2</v>
      </c>
      <c r="C155" s="6">
        <f t="shared" si="21"/>
        <v>4.6263341364280786E-2</v>
      </c>
      <c r="D155" s="18">
        <f t="shared" si="24"/>
        <v>-3.7987672267670289</v>
      </c>
      <c r="G155" s="24">
        <f t="shared" si="22"/>
        <v>-0.18996150069454495</v>
      </c>
      <c r="H155" s="25">
        <f t="shared" si="23"/>
        <v>4.6263341364280786</v>
      </c>
    </row>
    <row r="156" spans="1:8">
      <c r="A156" s="1">
        <f t="shared" si="19"/>
        <v>1.5400000000000011</v>
      </c>
      <c r="B156" s="6">
        <f t="shared" si="20"/>
        <v>-7.6190871116357944E-2</v>
      </c>
      <c r="C156" s="6">
        <f t="shared" si="21"/>
        <v>4.5691549732832112E-2</v>
      </c>
      <c r="D156" s="18">
        <f t="shared" si="24"/>
        <v>-3.8023415942981873</v>
      </c>
      <c r="G156" s="24">
        <f t="shared" si="22"/>
        <v>-0.25125047750056295</v>
      </c>
      <c r="H156" s="25">
        <f t="shared" si="23"/>
        <v>4.5691549732832115</v>
      </c>
    </row>
    <row r="157" spans="1:8">
      <c r="A157" s="1">
        <f t="shared" si="19"/>
        <v>1.5500000000000012</v>
      </c>
      <c r="B157" s="6">
        <f t="shared" si="20"/>
        <v>-9.5202579087848876E-2</v>
      </c>
      <c r="C157" s="6">
        <f t="shared" si="21"/>
        <v>4.4739523941953623E-2</v>
      </c>
      <c r="D157" s="18">
        <f t="shared" si="24"/>
        <v>-3.7743594322035161</v>
      </c>
      <c r="G157" s="24">
        <f t="shared" si="22"/>
        <v>-0.31154734155540881</v>
      </c>
      <c r="H157" s="25">
        <f t="shared" si="23"/>
        <v>4.4739523941953623</v>
      </c>
    </row>
    <row r="158" spans="1:8">
      <c r="A158" s="1">
        <f t="shared" si="19"/>
        <v>1.5600000000000012</v>
      </c>
      <c r="B158" s="6">
        <f t="shared" si="20"/>
        <v>-0.1139344654383931</v>
      </c>
      <c r="C158" s="6">
        <f t="shared" si="21"/>
        <v>4.3787498151075133E-2</v>
      </c>
      <c r="D158" s="18">
        <f t="shared" si="24"/>
        <v>-3.7463772701088449</v>
      </c>
      <c r="G158" s="24">
        <f t="shared" si="22"/>
        <v>-0.37061399863423083</v>
      </c>
      <c r="H158" s="25">
        <f t="shared" si="23"/>
        <v>4.378749815107513</v>
      </c>
    </row>
    <row r="159" spans="1:8">
      <c r="A159" s="1">
        <f t="shared" si="19"/>
        <v>1.5700000000000012</v>
      </c>
      <c r="B159" s="6">
        <f t="shared" si="20"/>
        <v>-0.13266635178893732</v>
      </c>
      <c r="C159" s="6">
        <f t="shared" si="21"/>
        <v>4.2460834633185757E-2</v>
      </c>
      <c r="D159" s="18">
        <f t="shared" si="24"/>
        <v>-3.6865366387335525</v>
      </c>
      <c r="G159" s="24">
        <f t="shared" si="22"/>
        <v>-0.42821721223041304</v>
      </c>
      <c r="H159" s="25">
        <f t="shared" si="23"/>
        <v>4.246083463318576</v>
      </c>
    </row>
    <row r="160" spans="1:8">
      <c r="A160" s="1">
        <f t="shared" si="19"/>
        <v>1.5800000000000012</v>
      </c>
      <c r="B160" s="6">
        <f t="shared" si="20"/>
        <v>-0.15079983182572862</v>
      </c>
      <c r="C160" s="6">
        <f t="shared" si="21"/>
        <v>4.1134171115296388E-2</v>
      </c>
      <c r="D160" s="18">
        <f t="shared" si="24"/>
        <v>-3.6266960073582597</v>
      </c>
      <c r="G160" s="24">
        <f t="shared" si="22"/>
        <v>-0.48412952453656982</v>
      </c>
      <c r="H160" s="25">
        <f t="shared" si="23"/>
        <v>4.113417111529639</v>
      </c>
    </row>
    <row r="161" spans="1:8">
      <c r="A161" s="1">
        <f t="shared" si="19"/>
        <v>1.5900000000000012</v>
      </c>
      <c r="B161" s="6">
        <f t="shared" si="20"/>
        <v>-0.16893331186251992</v>
      </c>
      <c r="C161" s="6">
        <f t="shared" si="21"/>
        <v>3.9444837996671187E-2</v>
      </c>
      <c r="D161" s="18">
        <f t="shared" si="24"/>
        <v>-3.5352339692404309</v>
      </c>
      <c r="G161" s="24">
        <f t="shared" si="22"/>
        <v>-0.53813015460717673</v>
      </c>
      <c r="H161" s="25">
        <f t="shared" si="23"/>
        <v>3.9444837996671187</v>
      </c>
    </row>
    <row r="162" spans="1:8">
      <c r="A162" s="1">
        <f t="shared" si="19"/>
        <v>1.6000000000000012</v>
      </c>
      <c r="B162" s="6">
        <f t="shared" si="20"/>
        <v>-0.18615217151813293</v>
      </c>
      <c r="C162" s="6">
        <f t="shared" si="21"/>
        <v>3.7755504878045992E-2</v>
      </c>
      <c r="D162" s="18">
        <f t="shared" si="24"/>
        <v>-3.443771931122602</v>
      </c>
      <c r="G162" s="24">
        <f t="shared" si="22"/>
        <v>-0.59000587015627692</v>
      </c>
      <c r="H162" s="25">
        <f t="shared" si="23"/>
        <v>3.7755504878045993</v>
      </c>
    </row>
    <row r="163" spans="1:8">
      <c r="A163" s="1">
        <f t="shared" si="19"/>
        <v>1.6100000000000012</v>
      </c>
      <c r="B163" s="6">
        <f t="shared" si="20"/>
        <v>-0.20337103117374594</v>
      </c>
      <c r="C163" s="6">
        <f t="shared" si="21"/>
        <v>3.5721794566308529E-2</v>
      </c>
      <c r="D163" s="18">
        <f t="shared" si="24"/>
        <v>-3.3214719662929286</v>
      </c>
      <c r="G163" s="24">
        <f t="shared" si="22"/>
        <v>-0.63955182954781054</v>
      </c>
      <c r="H163" s="25">
        <f t="shared" si="23"/>
        <v>3.5721794566308529</v>
      </c>
    </row>
    <row r="164" spans="1:8">
      <c r="A164" s="1">
        <f t="shared" si="19"/>
        <v>1.6200000000000012</v>
      </c>
      <c r="B164" s="6">
        <f t="shared" si="20"/>
        <v>-0.21936689118106223</v>
      </c>
      <c r="C164" s="6">
        <f t="shared" si="21"/>
        <v>3.3688084254571073E-2</v>
      </c>
      <c r="D164" s="18">
        <f t="shared" si="24"/>
        <v>-3.1991720014632552</v>
      </c>
      <c r="G164" s="24">
        <f t="shared" si="22"/>
        <v>-0.68657239065377029</v>
      </c>
      <c r="H164" s="25">
        <f t="shared" si="23"/>
        <v>3.3688084254571073</v>
      </c>
    </row>
    <row r="165" spans="1:8">
      <c r="A165" s="1">
        <f t="shared" si="19"/>
        <v>1.6300000000000012</v>
      </c>
      <c r="B165" s="6">
        <f t="shared" si="20"/>
        <v>-0.23536275118837849</v>
      </c>
      <c r="C165" s="6">
        <f t="shared" si="21"/>
        <v>3.1334456742687283E-2</v>
      </c>
      <c r="D165" s="18">
        <f t="shared" si="24"/>
        <v>-3.0473620520431419</v>
      </c>
      <c r="G165" s="24">
        <f t="shared" si="22"/>
        <v>-0.73088188338626126</v>
      </c>
      <c r="H165" s="25">
        <f t="shared" si="23"/>
        <v>3.1334456742687284</v>
      </c>
    </row>
    <row r="166" spans="1:8">
      <c r="A166" s="1">
        <f t="shared" si="19"/>
        <v>1.6400000000000012</v>
      </c>
      <c r="B166" s="6">
        <f t="shared" si="20"/>
        <v>-0.24984051170149363</v>
      </c>
      <c r="C166" s="6">
        <f t="shared" si="21"/>
        <v>2.8980829230803501E-2</v>
      </c>
      <c r="D166" s="18">
        <f t="shared" si="24"/>
        <v>-2.8955521026230282</v>
      </c>
      <c r="G166" s="24">
        <f t="shared" si="22"/>
        <v>-0.77230534285297803</v>
      </c>
      <c r="H166" s="25">
        <f t="shared" si="23"/>
        <v>2.89808292308035</v>
      </c>
    </row>
    <row r="167" spans="1:8">
      <c r="A167" s="1">
        <f t="shared" si="19"/>
        <v>1.6500000000000012</v>
      </c>
      <c r="B167" s="6">
        <f t="shared" si="20"/>
        <v>-0.2643182722146088</v>
      </c>
      <c r="C167" s="6">
        <f t="shared" si="21"/>
        <v>2.6337646508657414E-2</v>
      </c>
      <c r="D167" s="18">
        <f t="shared" si="24"/>
        <v>-2.7160931133967225</v>
      </c>
      <c r="G167" s="24">
        <f t="shared" si="22"/>
        <v>-0.81067920024106466</v>
      </c>
      <c r="H167" s="25">
        <f t="shared" si="23"/>
        <v>2.6337646508657415</v>
      </c>
    </row>
    <row r="168" spans="1:8">
      <c r="A168" s="1">
        <f t="shared" si="19"/>
        <v>1.6600000000000013</v>
      </c>
      <c r="B168" s="6">
        <f t="shared" si="20"/>
        <v>-0.27700144283546091</v>
      </c>
      <c r="C168" s="6">
        <f t="shared" si="21"/>
        <v>2.3694463786511324E-2</v>
      </c>
      <c r="D168" s="18">
        <f t="shared" si="24"/>
        <v>-2.5366341241704169</v>
      </c>
      <c r="G168" s="24">
        <f t="shared" si="22"/>
        <v>-0.84585192870127601</v>
      </c>
      <c r="H168" s="25">
        <f t="shared" si="23"/>
        <v>2.3694463786511322</v>
      </c>
    </row>
    <row r="169" spans="1:8">
      <c r="A169" s="1">
        <f t="shared" ref="A169:A208" si="25">A168+dt/2</f>
        <v>1.6700000000000013</v>
      </c>
      <c r="B169" s="6">
        <f t="shared" ref="B169:B208" si="26">IF(ROW(A169)=ODD(ROW(A169)),B167+D168/m*dt,AVERAGE(B168,B170))</f>
        <v>-0.28968461345631297</v>
      </c>
      <c r="C169" s="6">
        <f t="shared" ref="C169:C208" si="27">IF(ROW(A169)=EVEN(ROW(A169)),C167+B168*dt,AVERAGE(C168,C170))</f>
        <v>2.0797617651948194E-2</v>
      </c>
      <c r="D169" s="18">
        <f t="shared" si="24"/>
        <v>-2.3318991101736035</v>
      </c>
      <c r="G169" s="24">
        <f t="shared" si="22"/>
        <v>-0.87768464168204929</v>
      </c>
      <c r="H169" s="25">
        <f t="shared" si="23"/>
        <v>2.0797617651948195</v>
      </c>
    </row>
    <row r="170" spans="1:8">
      <c r="A170" s="1">
        <f t="shared" si="25"/>
        <v>1.6800000000000013</v>
      </c>
      <c r="B170" s="6">
        <f t="shared" si="26"/>
        <v>-0.30032043393719693</v>
      </c>
      <c r="C170" s="6">
        <f t="shared" si="27"/>
        <v>1.7900771517385065E-2</v>
      </c>
      <c r="D170" s="18">
        <f t="shared" si="24"/>
        <v>-2.1271640961767901</v>
      </c>
      <c r="G170" s="24">
        <f t="shared" si="22"/>
        <v>-0.9060516413508205</v>
      </c>
      <c r="H170" s="25">
        <f t="shared" si="23"/>
        <v>1.7900771517385063</v>
      </c>
    </row>
    <row r="171" spans="1:8">
      <c r="A171" s="1">
        <f t="shared" si="25"/>
        <v>1.6900000000000013</v>
      </c>
      <c r="B171" s="6">
        <f t="shared" si="26"/>
        <v>-0.31095625441808089</v>
      </c>
      <c r="C171" s="6">
        <f t="shared" si="27"/>
        <v>1.4791208973204255E-2</v>
      </c>
      <c r="D171" s="18">
        <f t="shared" si="24"/>
        <v>-1.9000079345838783</v>
      </c>
      <c r="G171" s="24">
        <f t="shared" si="22"/>
        <v>-0.93084091493705001</v>
      </c>
      <c r="H171" s="25">
        <f t="shared" si="23"/>
        <v>1.4791208973204255</v>
      </c>
    </row>
    <row r="172" spans="1:8">
      <c r="A172" s="1">
        <f t="shared" si="25"/>
        <v>1.7000000000000013</v>
      </c>
      <c r="B172" s="6">
        <f t="shared" si="26"/>
        <v>-0.31932051328303573</v>
      </c>
      <c r="C172" s="6">
        <f t="shared" si="27"/>
        <v>1.1681646429023446E-2</v>
      </c>
      <c r="D172" s="18">
        <f t="shared" si="24"/>
        <v>-1.6728517729909662</v>
      </c>
      <c r="G172" s="24">
        <f t="shared" si="22"/>
        <v>-0.95195457703704967</v>
      </c>
      <c r="H172" s="25">
        <f t="shared" si="23"/>
        <v>1.1681646429023445</v>
      </c>
    </row>
    <row r="173" spans="1:8">
      <c r="A173" s="1">
        <f t="shared" si="25"/>
        <v>1.7100000000000013</v>
      </c>
      <c r="B173" s="6">
        <f t="shared" si="26"/>
        <v>-0.32768477214799058</v>
      </c>
      <c r="C173" s="6">
        <f t="shared" si="27"/>
        <v>8.4047987075435392E-3</v>
      </c>
      <c r="D173" s="18">
        <f t="shared" si="24"/>
        <v>-1.4265720818084873</v>
      </c>
      <c r="G173" s="24">
        <f t="shared" si="22"/>
        <v>-0.96930925613406993</v>
      </c>
      <c r="H173" s="25">
        <f t="shared" si="23"/>
        <v>0.84047987075435393</v>
      </c>
    </row>
    <row r="174" spans="1:8">
      <c r="A174" s="1">
        <f t="shared" si="25"/>
        <v>1.7200000000000013</v>
      </c>
      <c r="B174" s="6">
        <f t="shared" si="26"/>
        <v>-0.33358623410112065</v>
      </c>
      <c r="C174" s="6">
        <f t="shared" si="27"/>
        <v>5.1279509860636336E-3</v>
      </c>
      <c r="D174" s="18">
        <f t="shared" si="24"/>
        <v>-1.1802923906260085</v>
      </c>
      <c r="G174" s="24">
        <f t="shared" si="22"/>
        <v>-0.98283642380740421</v>
      </c>
      <c r="H174" s="25">
        <f t="shared" si="23"/>
        <v>0.5127950986063633</v>
      </c>
    </row>
    <row r="175" spans="1:8">
      <c r="A175" s="1">
        <f t="shared" si="25"/>
        <v>1.7300000000000013</v>
      </c>
      <c r="B175" s="6">
        <f t="shared" si="26"/>
        <v>-0.33948769605425066</v>
      </c>
      <c r="C175" s="6">
        <f t="shared" si="27"/>
        <v>1.7330740255211267E-3</v>
      </c>
      <c r="D175" s="18">
        <f t="shared" si="24"/>
        <v>-0.91858201800543338</v>
      </c>
      <c r="G175" s="24">
        <f t="shared" si="22"/>
        <v>-0.99248266533056395</v>
      </c>
      <c r="H175" s="25">
        <f t="shared" si="23"/>
        <v>0.17330740255211266</v>
      </c>
    </row>
    <row r="176" spans="1:8">
      <c r="A176" s="1">
        <f t="shared" si="25"/>
        <v>1.7400000000000013</v>
      </c>
      <c r="B176" s="6">
        <f t="shared" si="26"/>
        <v>-0.34277205428117496</v>
      </c>
      <c r="C176" s="6">
        <f t="shared" si="27"/>
        <v>-1.6618029350213802E-3</v>
      </c>
      <c r="D176" s="18">
        <f t="shared" si="24"/>
        <v>-0.65687164538485832</v>
      </c>
      <c r="G176" s="24">
        <f t="shared" si="22"/>
        <v>-0.99820989059000509</v>
      </c>
      <c r="H176" s="25">
        <f t="shared" si="23"/>
        <v>-0.166180293502138</v>
      </c>
    </row>
    <row r="177" spans="1:8">
      <c r="A177" s="1">
        <f t="shared" si="25"/>
        <v>1.7500000000000013</v>
      </c>
      <c r="B177" s="6">
        <f t="shared" si="26"/>
        <v>-0.34605641250809926</v>
      </c>
      <c r="C177" s="6">
        <f t="shared" si="27"/>
        <v>-5.1223670601023728E-3</v>
      </c>
      <c r="D177" s="18">
        <f t="shared" si="24"/>
        <v>-0.38376344788350347</v>
      </c>
      <c r="G177" s="24">
        <f t="shared" si="22"/>
        <v>-0.99999548449155806</v>
      </c>
      <c r="H177" s="25">
        <f t="shared" si="23"/>
        <v>-0.5122367060102373</v>
      </c>
    </row>
    <row r="178" spans="1:8">
      <c r="A178" s="1">
        <f t="shared" si="25"/>
        <v>1.7600000000000013</v>
      </c>
      <c r="B178" s="6">
        <f t="shared" si="26"/>
        <v>-0.34660968876000997</v>
      </c>
      <c r="C178" s="6">
        <f t="shared" si="27"/>
        <v>-8.5829311851833654E-3</v>
      </c>
      <c r="D178" s="18">
        <f t="shared" si="24"/>
        <v>-0.11065525038214868</v>
      </c>
      <c r="G178" s="24">
        <f t="shared" si="22"/>
        <v>-0.99783239626065046</v>
      </c>
      <c r="H178" s="25">
        <f t="shared" si="23"/>
        <v>-0.85829311851833656</v>
      </c>
    </row>
    <row r="179" spans="1:8">
      <c r="A179" s="1">
        <f t="shared" si="25"/>
        <v>1.7700000000000014</v>
      </c>
      <c r="B179" s="6">
        <f t="shared" si="26"/>
        <v>-0.34716296501192073</v>
      </c>
      <c r="C179" s="6">
        <f t="shared" si="27"/>
        <v>-1.2054560835302573E-2</v>
      </c>
      <c r="D179" s="18">
        <f t="shared" si="24"/>
        <v>0.16954001656170004</v>
      </c>
      <c r="G179" s="24">
        <f t="shared" si="22"/>
        <v>-0.99172916728369909</v>
      </c>
      <c r="H179" s="25">
        <f t="shared" si="23"/>
        <v>-1.2054560835302572</v>
      </c>
    </row>
    <row r="180" spans="1:8">
      <c r="A180" s="1">
        <f t="shared" si="25"/>
        <v>1.7800000000000014</v>
      </c>
      <c r="B180" s="6">
        <f t="shared" si="26"/>
        <v>-0.34491428859439299</v>
      </c>
      <c r="C180" s="6">
        <f t="shared" si="27"/>
        <v>-1.5526190485421781E-2</v>
      </c>
      <c r="D180" s="18">
        <f t="shared" si="24"/>
        <v>0.44973528350554876</v>
      </c>
      <c r="G180" s="24">
        <f t="shared" si="22"/>
        <v>-0.98170989738073877</v>
      </c>
      <c r="H180" s="25">
        <f t="shared" si="23"/>
        <v>-1.552619048542178</v>
      </c>
    </row>
    <row r="181" spans="1:8">
      <c r="A181" s="1">
        <f t="shared" si="25"/>
        <v>1.7900000000000014</v>
      </c>
      <c r="B181" s="6">
        <f t="shared" si="26"/>
        <v>-0.34266561217686525</v>
      </c>
      <c r="C181" s="6">
        <f t="shared" si="27"/>
        <v>-1.8952846607190432E-2</v>
      </c>
      <c r="D181" s="18">
        <f t="shared" si="24"/>
        <v>0.73249700691159592</v>
      </c>
      <c r="G181" s="24">
        <f t="shared" si="22"/>
        <v>-0.96781414964246304</v>
      </c>
      <c r="H181" s="25">
        <f t="shared" si="23"/>
        <v>-1.8952846607190432</v>
      </c>
    </row>
    <row r="182" spans="1:8">
      <c r="A182" s="1">
        <f t="shared" si="25"/>
        <v>1.8000000000000014</v>
      </c>
      <c r="B182" s="6">
        <f t="shared" si="26"/>
        <v>-0.33758931852527707</v>
      </c>
      <c r="C182" s="6">
        <f t="shared" si="27"/>
        <v>-2.2379502728959087E-2</v>
      </c>
      <c r="D182" s="18">
        <f t="shared" si="24"/>
        <v>1.015258730317643</v>
      </c>
      <c r="G182" s="24">
        <f t="shared" si="22"/>
        <v>-0.95009679420744919</v>
      </c>
      <c r="H182" s="25">
        <f t="shared" si="23"/>
        <v>-2.2379502728959086</v>
      </c>
    </row>
    <row r="183" spans="1:8">
      <c r="A183" s="1">
        <f t="shared" si="25"/>
        <v>1.8100000000000014</v>
      </c>
      <c r="B183" s="6">
        <f t="shared" si="26"/>
        <v>-0.33251302487368883</v>
      </c>
      <c r="C183" s="6">
        <f t="shared" si="27"/>
        <v>-2.5704632977695974E-2</v>
      </c>
      <c r="D183" s="18">
        <f t="shared" si="24"/>
        <v>1.2959293388441917</v>
      </c>
      <c r="G183" s="24">
        <f t="shared" si="22"/>
        <v>-0.92862779159644626</v>
      </c>
      <c r="H183" s="25">
        <f t="shared" si="23"/>
        <v>-2.5704632977695976</v>
      </c>
    </row>
    <row r="184" spans="1:8">
      <c r="A184" s="1">
        <f t="shared" si="25"/>
        <v>1.8200000000000014</v>
      </c>
      <c r="B184" s="6">
        <f t="shared" si="26"/>
        <v>-0.32463002513683514</v>
      </c>
      <c r="C184" s="6">
        <f t="shared" si="27"/>
        <v>-2.9029763226432862E-2</v>
      </c>
      <c r="D184" s="18">
        <f t="shared" si="24"/>
        <v>1.5765999473707404</v>
      </c>
      <c r="G184" s="24">
        <f t="shared" si="22"/>
        <v>-0.90349191645926619</v>
      </c>
      <c r="H184" s="25">
        <f t="shared" si="23"/>
        <v>-2.9029763226432861</v>
      </c>
    </row>
    <row r="185" spans="1:8">
      <c r="A185" s="1">
        <f t="shared" si="25"/>
        <v>1.8300000000000014</v>
      </c>
      <c r="B185" s="6">
        <f t="shared" si="26"/>
        <v>-0.31674702539998145</v>
      </c>
      <c r="C185" s="6">
        <f t="shared" si="27"/>
        <v>-3.2197233480432678E-2</v>
      </c>
      <c r="D185" s="18">
        <f t="shared" si="24"/>
        <v>1.850461493315513</v>
      </c>
      <c r="G185" s="24">
        <f t="shared" si="22"/>
        <v>-0.87478842282512848</v>
      </c>
      <c r="H185" s="25">
        <f t="shared" si="23"/>
        <v>-3.2197233480432677</v>
      </c>
    </row>
    <row r="186" spans="1:8">
      <c r="A186" s="1">
        <f t="shared" si="25"/>
        <v>1.8400000000000014</v>
      </c>
      <c r="B186" s="6">
        <f t="shared" si="26"/>
        <v>-0.30612541020368</v>
      </c>
      <c r="C186" s="6">
        <f t="shared" si="27"/>
        <v>-3.5364703734432491E-2</v>
      </c>
      <c r="D186" s="18">
        <f t="shared" si="24"/>
        <v>2.1243230392602857</v>
      </c>
      <c r="G186" s="24">
        <f t="shared" si="22"/>
        <v>-0.8426306521782817</v>
      </c>
      <c r="H186" s="25">
        <f t="shared" si="23"/>
        <v>-3.5364703734432492</v>
      </c>
    </row>
    <row r="187" spans="1:8">
      <c r="A187" s="1">
        <f t="shared" si="25"/>
        <v>1.8500000000000014</v>
      </c>
      <c r="B187" s="6">
        <f t="shared" si="26"/>
        <v>-0.29550379500737861</v>
      </c>
      <c r="C187" s="6">
        <f t="shared" si="27"/>
        <v>-3.8319741684506275E-2</v>
      </c>
      <c r="D187" s="18">
        <f t="shared" si="24"/>
        <v>2.3866762062421021</v>
      </c>
      <c r="G187" s="24">
        <f t="shared" si="22"/>
        <v>-0.80714558590648333</v>
      </c>
      <c r="H187" s="25">
        <f t="shared" si="23"/>
        <v>-3.8319741684506274</v>
      </c>
    </row>
    <row r="188" spans="1:8">
      <c r="A188" s="1">
        <f t="shared" si="25"/>
        <v>1.8600000000000014</v>
      </c>
      <c r="B188" s="6">
        <f t="shared" si="26"/>
        <v>-0.28225864814125901</v>
      </c>
      <c r="C188" s="6">
        <f t="shared" si="27"/>
        <v>-4.1274779634580067E-2</v>
      </c>
      <c r="D188" s="18">
        <f t="shared" si="24"/>
        <v>2.6490293732239181</v>
      </c>
      <c r="G188" s="24">
        <f t="shared" si="22"/>
        <v>-0.76847334388960142</v>
      </c>
      <c r="H188" s="25">
        <f t="shared" si="23"/>
        <v>-4.1274779634580065</v>
      </c>
    </row>
    <row r="189" spans="1:8">
      <c r="A189" s="1">
        <f t="shared" si="25"/>
        <v>1.8700000000000014</v>
      </c>
      <c r="B189" s="6">
        <f t="shared" si="26"/>
        <v>-0.26901350127513945</v>
      </c>
      <c r="C189" s="6">
        <f t="shared" si="27"/>
        <v>-4.396491464733146E-2</v>
      </c>
      <c r="D189" s="18">
        <f t="shared" si="24"/>
        <v>2.8952735908934715</v>
      </c>
      <c r="G189" s="24">
        <f t="shared" si="22"/>
        <v>-0.72676663120825358</v>
      </c>
      <c r="H189" s="25">
        <f t="shared" si="23"/>
        <v>-4.3964914647331463</v>
      </c>
    </row>
    <row r="190" spans="1:8">
      <c r="A190" s="1">
        <f t="shared" si="25"/>
        <v>1.8800000000000014</v>
      </c>
      <c r="B190" s="6">
        <f t="shared" si="26"/>
        <v>-0.25330591223232435</v>
      </c>
      <c r="C190" s="6">
        <f t="shared" si="27"/>
        <v>-4.6655049660082853E-2</v>
      </c>
      <c r="D190" s="18">
        <f t="shared" si="24"/>
        <v>3.1415178085630253</v>
      </c>
      <c r="G190" s="24">
        <f t="shared" si="22"/>
        <v>-0.68219013515725413</v>
      </c>
      <c r="H190" s="25">
        <f t="shared" si="23"/>
        <v>-4.6655049660082852</v>
      </c>
    </row>
    <row r="191" spans="1:8">
      <c r="A191" s="1">
        <f t="shared" si="25"/>
        <v>1.8900000000000015</v>
      </c>
      <c r="B191" s="6">
        <f t="shared" si="26"/>
        <v>-0.23759832318950919</v>
      </c>
      <c r="C191" s="6">
        <f t="shared" si="27"/>
        <v>-4.9031032891977945E-2</v>
      </c>
      <c r="D191" s="18">
        <f t="shared" si="24"/>
        <v>3.3672311161213577</v>
      </c>
      <c r="G191" s="24">
        <f t="shared" si="22"/>
        <v>-0.6349198749449021</v>
      </c>
      <c r="H191" s="25">
        <f t="shared" si="23"/>
        <v>-4.9031032891977944</v>
      </c>
    </row>
    <row r="192" spans="1:8">
      <c r="A192" s="1">
        <f t="shared" si="25"/>
        <v>1.9000000000000015</v>
      </c>
      <c r="B192" s="6">
        <f t="shared" si="26"/>
        <v>-0.21963360107111074</v>
      </c>
      <c r="C192" s="6">
        <f t="shared" si="27"/>
        <v>-5.1407016123873037E-2</v>
      </c>
      <c r="D192" s="18">
        <f t="shared" si="24"/>
        <v>3.5929444236796901</v>
      </c>
      <c r="G192" s="24">
        <f t="shared" si="22"/>
        <v>-0.58514250664594458</v>
      </c>
      <c r="H192" s="25">
        <f t="shared" si="23"/>
        <v>-5.1407016123873035</v>
      </c>
    </row>
    <row r="193" spans="1:8">
      <c r="A193" s="1">
        <f t="shared" si="25"/>
        <v>1.9100000000000015</v>
      </c>
      <c r="B193" s="6">
        <f t="shared" si="26"/>
        <v>-0.20166887895271229</v>
      </c>
      <c r="C193" s="6">
        <f t="shared" si="27"/>
        <v>-5.3423704913400163E-2</v>
      </c>
      <c r="D193" s="18">
        <f t="shared" si="24"/>
        <v>3.7939617073290322</v>
      </c>
      <c r="G193" s="24">
        <f t="shared" si="22"/>
        <v>-0.53305458615273316</v>
      </c>
      <c r="H193" s="25">
        <f t="shared" si="23"/>
        <v>-5.3423704913400165</v>
      </c>
    </row>
    <row r="194" spans="1:8">
      <c r="A194" s="1">
        <f t="shared" si="25"/>
        <v>1.9200000000000015</v>
      </c>
      <c r="B194" s="6">
        <f t="shared" si="26"/>
        <v>-0.18169398399782044</v>
      </c>
      <c r="C194" s="6">
        <f t="shared" si="27"/>
        <v>-5.5440393702927283E-2</v>
      </c>
      <c r="D194" s="18">
        <f t="shared" si="24"/>
        <v>3.9949789909783742</v>
      </c>
      <c r="G194" s="24">
        <f t="shared" ref="G194:G257" si="28">SIN($F$9*A194)</f>
        <v>-0.4788617930349825</v>
      </c>
      <c r="H194" s="25">
        <f t="shared" ref="H194:H257" si="29">C194/ye</f>
        <v>-5.5440393702927286</v>
      </c>
    </row>
    <row r="195" spans="1:8">
      <c r="A195" s="1">
        <f t="shared" si="25"/>
        <v>1.9300000000000015</v>
      </c>
      <c r="B195" s="6">
        <f t="shared" si="26"/>
        <v>-0.16171908904292856</v>
      </c>
      <c r="C195" s="6">
        <f t="shared" si="27"/>
        <v>-5.7057584593356567E-2</v>
      </c>
      <c r="D195" s="18">
        <f t="shared" ref="D195:D258" si="30">IF(ROW(A195)=EVEN(ROW(A195)),-D*(C195-ye*SIN(we*A195))-b_*B194,AVERAGE(D194,D196))</f>
        <v>4.1674672272799675</v>
      </c>
      <c r="G195" s="24">
        <f t="shared" si="28"/>
        <v>-0.4227781183728665</v>
      </c>
      <c r="H195" s="25">
        <f t="shared" si="29"/>
        <v>-5.705758459335657</v>
      </c>
    </row>
    <row r="196" spans="1:8">
      <c r="A196" s="1">
        <f t="shared" si="25"/>
        <v>1.9400000000000015</v>
      </c>
      <c r="B196" s="6">
        <f t="shared" si="26"/>
        <v>-0.14001931172502075</v>
      </c>
      <c r="C196" s="6">
        <f t="shared" si="27"/>
        <v>-5.8674775483785857E-2</v>
      </c>
      <c r="D196" s="18">
        <f t="shared" si="30"/>
        <v>4.3399554635815605</v>
      </c>
      <c r="G196" s="24">
        <f t="shared" si="28"/>
        <v>-0.36502501977043839</v>
      </c>
      <c r="H196" s="25">
        <f t="shared" si="29"/>
        <v>-5.8674775483785853</v>
      </c>
    </row>
    <row r="197" spans="1:8">
      <c r="A197" s="1">
        <f t="shared" si="25"/>
        <v>1.9500000000000015</v>
      </c>
      <c r="B197" s="6">
        <f t="shared" si="26"/>
        <v>-0.11831953440711296</v>
      </c>
      <c r="C197" s="6">
        <f t="shared" si="27"/>
        <v>-5.9857970827856988E-2</v>
      </c>
      <c r="D197" s="18">
        <f t="shared" si="30"/>
        <v>4.4804846312373705</v>
      </c>
      <c r="G197" s="24">
        <f t="shared" si="28"/>
        <v>-0.3058305468860022</v>
      </c>
      <c r="H197" s="25">
        <f t="shared" si="29"/>
        <v>-5.985797082785699</v>
      </c>
    </row>
    <row r="198" spans="1:8">
      <c r="A198" s="1">
        <f t="shared" si="25"/>
        <v>1.9600000000000015</v>
      </c>
      <c r="B198" s="6">
        <f t="shared" si="26"/>
        <v>-9.5214465412647054E-2</v>
      </c>
      <c r="C198" s="6">
        <f t="shared" si="27"/>
        <v>-6.1041166171928118E-2</v>
      </c>
      <c r="D198" s="18">
        <f t="shared" si="30"/>
        <v>4.6210137988931814</v>
      </c>
      <c r="G198" s="24">
        <f t="shared" si="28"/>
        <v>-0.24542844093244096</v>
      </c>
      <c r="H198" s="25">
        <f t="shared" si="29"/>
        <v>-6.1041166171928118</v>
      </c>
    </row>
    <row r="199" spans="1:8">
      <c r="A199" s="1">
        <f t="shared" si="25"/>
        <v>1.9700000000000015</v>
      </c>
      <c r="B199" s="6">
        <f t="shared" si="26"/>
        <v>-7.2109396418181149E-2</v>
      </c>
      <c r="C199" s="6">
        <f t="shared" si="27"/>
        <v>-6.1762260136109928E-2</v>
      </c>
      <c r="D199" s="18">
        <f t="shared" si="30"/>
        <v>4.7266221754847395</v>
      </c>
      <c r="G199" s="24">
        <f t="shared" si="28"/>
        <v>-0.18405721170328779</v>
      </c>
      <c r="H199" s="25">
        <f t="shared" si="29"/>
        <v>-6.176226013610993</v>
      </c>
    </row>
    <row r="200" spans="1:8">
      <c r="A200" s="1">
        <f t="shared" si="25"/>
        <v>1.9800000000000015</v>
      </c>
      <c r="B200" s="6">
        <f t="shared" si="26"/>
        <v>-4.7948243657799663E-2</v>
      </c>
      <c r="C200" s="6">
        <f t="shared" si="27"/>
        <v>-6.2483354100291738E-2</v>
      </c>
      <c r="D200" s="18">
        <f t="shared" si="30"/>
        <v>4.8322305520762976</v>
      </c>
      <c r="G200" s="24">
        <f t="shared" si="28"/>
        <v>-0.12195919576911805</v>
      </c>
      <c r="H200" s="25">
        <f t="shared" si="29"/>
        <v>-6.2483354100291733</v>
      </c>
    </row>
    <row r="201" spans="1:8">
      <c r="A201" s="1">
        <f t="shared" si="25"/>
        <v>1.9900000000000015</v>
      </c>
      <c r="B201" s="6">
        <f t="shared" si="26"/>
        <v>-2.3787090897418171E-2</v>
      </c>
      <c r="C201" s="6">
        <f t="shared" si="27"/>
        <v>-6.2721225009265913E-2</v>
      </c>
      <c r="D201" s="18">
        <f t="shared" si="30"/>
        <v>4.9004831891579137</v>
      </c>
      <c r="G201" s="24">
        <f t="shared" si="28"/>
        <v>-5.9379599563147506E-2</v>
      </c>
      <c r="H201" s="25">
        <f t="shared" si="29"/>
        <v>-6.2721225009265913</v>
      </c>
    </row>
    <row r="202" spans="1:8">
      <c r="A202" s="1">
        <f t="shared" si="25"/>
        <v>2.0000000000000013</v>
      </c>
      <c r="B202" s="6">
        <f t="shared" si="26"/>
        <v>1.0565882337794791E-3</v>
      </c>
      <c r="C202" s="6">
        <f t="shared" si="27"/>
        <v>-6.2959095918240102E-2</v>
      </c>
      <c r="D202" s="18">
        <f t="shared" si="30"/>
        <v>4.9687358262395298</v>
      </c>
      <c r="G202" s="24">
        <f t="shared" si="28"/>
        <v>3.4344688654120077E-3</v>
      </c>
      <c r="H202" s="25">
        <f t="shared" si="29"/>
        <v>-6.2959095918240102</v>
      </c>
    </row>
    <row r="203" spans="1:8">
      <c r="A203" s="1">
        <f t="shared" si="25"/>
        <v>2.0100000000000011</v>
      </c>
      <c r="B203" s="6">
        <f t="shared" si="26"/>
        <v>2.590026736497713E-2</v>
      </c>
      <c r="C203" s="6">
        <f t="shared" si="27"/>
        <v>-6.2700093244590333E-2</v>
      </c>
      <c r="D203" s="18">
        <f t="shared" si="30"/>
        <v>4.9977750948672188</v>
      </c>
      <c r="G203" s="24">
        <f t="shared" si="28"/>
        <v>6.6234975606888485E-2</v>
      </c>
      <c r="H203" s="25">
        <f t="shared" si="29"/>
        <v>-6.2700093244590329</v>
      </c>
    </row>
    <row r="204" spans="1:8">
      <c r="A204" s="1">
        <f t="shared" si="25"/>
        <v>2.0200000000000009</v>
      </c>
      <c r="B204" s="6">
        <f t="shared" si="26"/>
        <v>5.1034339182451677E-2</v>
      </c>
      <c r="C204" s="6">
        <f t="shared" si="27"/>
        <v>-6.2441090570940556E-2</v>
      </c>
      <c r="D204" s="18">
        <f t="shared" si="30"/>
        <v>5.0268143634949087</v>
      </c>
      <c r="G204" s="24">
        <f t="shared" si="28"/>
        <v>0.12877394030264855</v>
      </c>
      <c r="H204" s="25">
        <f t="shared" si="29"/>
        <v>-6.2441090570940556</v>
      </c>
    </row>
    <row r="205" spans="1:8">
      <c r="A205" s="1">
        <f t="shared" si="25"/>
        <v>2.0300000000000007</v>
      </c>
      <c r="B205" s="6">
        <f t="shared" si="26"/>
        <v>7.6168410999926217E-2</v>
      </c>
      <c r="C205" s="6">
        <f t="shared" si="27"/>
        <v>-6.1679406460941291E-2</v>
      </c>
      <c r="D205" s="18">
        <f t="shared" si="30"/>
        <v>5.0154015813605799</v>
      </c>
      <c r="G205" s="24">
        <f t="shared" si="28"/>
        <v>0.19080441534511794</v>
      </c>
      <c r="H205" s="25">
        <f t="shared" si="29"/>
        <v>-6.1679406460941291</v>
      </c>
    </row>
    <row r="206" spans="1:8">
      <c r="A206" s="1">
        <f t="shared" si="25"/>
        <v>2.0400000000000005</v>
      </c>
      <c r="B206" s="6">
        <f t="shared" si="26"/>
        <v>0.10118835499605747</v>
      </c>
      <c r="C206" s="6">
        <f t="shared" si="27"/>
        <v>-6.0917722350942033E-2</v>
      </c>
      <c r="D206" s="18">
        <f t="shared" si="30"/>
        <v>5.0039887992262502</v>
      </c>
      <c r="G206" s="24">
        <f t="shared" si="28"/>
        <v>0.25208146099980444</v>
      </c>
      <c r="H206" s="25">
        <f t="shared" si="29"/>
        <v>-6.0917722350942034</v>
      </c>
    </row>
    <row r="207" spans="1:8">
      <c r="A207" s="1">
        <f t="shared" si="25"/>
        <v>2.0500000000000003</v>
      </c>
      <c r="B207" s="6">
        <f t="shared" si="26"/>
        <v>0.12620829899218872</v>
      </c>
      <c r="C207" s="6">
        <f t="shared" si="27"/>
        <v>-5.9655639361020141E-2</v>
      </c>
      <c r="D207" s="18">
        <f t="shared" si="30"/>
        <v>4.9515360882751605</v>
      </c>
      <c r="G207" s="24">
        <f t="shared" si="28"/>
        <v>0.3123631125988045</v>
      </c>
      <c r="H207" s="25">
        <f t="shared" si="29"/>
        <v>-5.9655639361020141</v>
      </c>
    </row>
    <row r="208" spans="1:8">
      <c r="A208" s="1">
        <f t="shared" si="25"/>
        <v>2.06</v>
      </c>
      <c r="B208" s="6">
        <f t="shared" si="26"/>
        <v>0.15070371587880907</v>
      </c>
      <c r="C208" s="6">
        <f t="shared" si="27"/>
        <v>-5.8393556371098256E-2</v>
      </c>
      <c r="D208" s="18">
        <f t="shared" si="30"/>
        <v>4.8990833773240716</v>
      </c>
      <c r="G208" s="24">
        <f t="shared" si="28"/>
        <v>0.37141133598669213</v>
      </c>
      <c r="H208" s="25">
        <f t="shared" si="29"/>
        <v>-5.8393556371098256</v>
      </c>
    </row>
    <row r="209" spans="1:8">
      <c r="A209" s="1">
        <f t="shared" ref="A209:A272" si="31">A208+dt/2</f>
        <v>2.0699999999999998</v>
      </c>
      <c r="B209" s="6">
        <f t="shared" ref="B209:B272" si="32">IF(ROW(A209)=ODD(ROW(A209)),B207+D208/m*dt,AVERAGE(B208,B210))</f>
        <v>0.17519913276542942</v>
      </c>
      <c r="C209" s="6">
        <f t="shared" ref="C209:C272" si="33">IF(ROW(A209)=EVEN(ROW(A209)),C207+B208*dt,AVERAGE(C208,C210))</f>
        <v>-5.6641565043443962E-2</v>
      </c>
      <c r="D209" s="18">
        <f t="shared" si="30"/>
        <v>4.8056750549369003</v>
      </c>
      <c r="G209" s="24">
        <f t="shared" si="28"/>
        <v>0.42899296744596754</v>
      </c>
      <c r="H209" s="25">
        <f t="shared" si="29"/>
        <v>-5.6641565043443958</v>
      </c>
    </row>
    <row r="210" spans="1:8">
      <c r="A210" s="1">
        <f t="shared" si="31"/>
        <v>2.0799999999999996</v>
      </c>
      <c r="B210" s="6">
        <f t="shared" si="32"/>
        <v>0.19876046642817807</v>
      </c>
      <c r="C210" s="6">
        <f t="shared" si="33"/>
        <v>-5.4889573715789668E-2</v>
      </c>
      <c r="D210" s="18">
        <f t="shared" si="30"/>
        <v>4.7122667325497281</v>
      </c>
      <c r="G210" s="24">
        <f t="shared" si="28"/>
        <v>0.48488063439062518</v>
      </c>
      <c r="H210" s="25">
        <f t="shared" si="29"/>
        <v>-5.4889573715789668</v>
      </c>
    </row>
    <row r="211" spans="1:8">
      <c r="A211" s="1">
        <f t="shared" si="31"/>
        <v>2.0899999999999994</v>
      </c>
      <c r="B211" s="6">
        <f t="shared" si="32"/>
        <v>0.2223218000909267</v>
      </c>
      <c r="C211" s="6">
        <f t="shared" si="33"/>
        <v>-5.2666355714880403E-2</v>
      </c>
      <c r="D211" s="18">
        <f t="shared" si="30"/>
        <v>4.5786697076348624</v>
      </c>
      <c r="G211" s="24">
        <f t="shared" si="28"/>
        <v>0.53885365319228018</v>
      </c>
      <c r="H211" s="25">
        <f t="shared" si="29"/>
        <v>-5.26663557148804</v>
      </c>
    </row>
    <row r="212" spans="1:8">
      <c r="A212" s="1">
        <f t="shared" si="31"/>
        <v>2.0999999999999992</v>
      </c>
      <c r="B212" s="6">
        <f t="shared" si="32"/>
        <v>0.24454716350452665</v>
      </c>
      <c r="C212" s="6">
        <f t="shared" si="33"/>
        <v>-5.0443137713971131E-2</v>
      </c>
      <c r="D212" s="18">
        <f t="shared" si="30"/>
        <v>4.4450726827199967</v>
      </c>
      <c r="G212" s="24">
        <f t="shared" si="28"/>
        <v>0.59069890059359254</v>
      </c>
      <c r="H212" s="25">
        <f t="shared" si="29"/>
        <v>-5.0443137713971131</v>
      </c>
    </row>
    <row r="213" spans="1:8">
      <c r="A213" s="1">
        <f t="shared" si="31"/>
        <v>2.109999999999999</v>
      </c>
      <c r="B213" s="6">
        <f t="shared" si="32"/>
        <v>0.26677252691812664</v>
      </c>
      <c r="C213" s="6">
        <f t="shared" si="33"/>
        <v>-4.7775412444789861E-2</v>
      </c>
      <c r="D213" s="18">
        <f t="shared" si="30"/>
        <v>4.272735507682607</v>
      </c>
      <c r="G213" s="24">
        <f t="shared" si="28"/>
        <v>0.64021165526807766</v>
      </c>
      <c r="H213" s="25">
        <f t="shared" si="29"/>
        <v>-4.7775412444789858</v>
      </c>
    </row>
    <row r="214" spans="1:8">
      <c r="A214" s="1">
        <f t="shared" si="31"/>
        <v>2.1199999999999988</v>
      </c>
      <c r="B214" s="6">
        <f t="shared" si="32"/>
        <v>0.28727451858135272</v>
      </c>
      <c r="C214" s="6">
        <f t="shared" si="33"/>
        <v>-4.5107687175608598E-2</v>
      </c>
      <c r="D214" s="18">
        <f t="shared" si="30"/>
        <v>4.1003983326452174</v>
      </c>
      <c r="G214" s="24">
        <f t="shared" si="28"/>
        <v>0.68719640620318934</v>
      </c>
      <c r="H214" s="25">
        <f t="shared" si="29"/>
        <v>-4.5107687175608593</v>
      </c>
    </row>
    <row r="215" spans="1:8">
      <c r="A215" s="1">
        <f t="shared" si="31"/>
        <v>2.1299999999999986</v>
      </c>
      <c r="B215" s="6">
        <f t="shared" si="32"/>
        <v>0.3077765102445788</v>
      </c>
      <c r="C215" s="6">
        <f t="shared" si="33"/>
        <v>-4.2029922073162806E-2</v>
      </c>
      <c r="D215" s="18">
        <f t="shared" si="30"/>
        <v>3.8914387502464756</v>
      </c>
      <c r="G215" s="24">
        <f t="shared" si="28"/>
        <v>0.73146762471465798</v>
      </c>
      <c r="H215" s="25">
        <f t="shared" si="29"/>
        <v>-4.2029922073162806</v>
      </c>
    </row>
    <row r="216" spans="1:8">
      <c r="A216" s="1">
        <f t="shared" si="31"/>
        <v>2.1399999999999983</v>
      </c>
      <c r="B216" s="6">
        <f t="shared" si="32"/>
        <v>0.32618890608381745</v>
      </c>
      <c r="C216" s="6">
        <f t="shared" si="33"/>
        <v>-3.8952156970717022E-2</v>
      </c>
      <c r="D216" s="18">
        <f t="shared" si="30"/>
        <v>3.6824791678477338</v>
      </c>
      <c r="G216" s="24">
        <f t="shared" si="28"/>
        <v>0.77285049704358988</v>
      </c>
      <c r="H216" s="25">
        <f t="shared" si="29"/>
        <v>-3.895215697071702</v>
      </c>
    </row>
    <row r="217" spans="1:8">
      <c r="A217" s="1">
        <f t="shared" si="31"/>
        <v>2.1499999999999981</v>
      </c>
      <c r="B217" s="6">
        <f t="shared" si="32"/>
        <v>0.34460130192305616</v>
      </c>
      <c r="C217" s="6">
        <f t="shared" si="33"/>
        <v>-3.5506143951486463E-2</v>
      </c>
      <c r="D217" s="18">
        <f t="shared" si="30"/>
        <v>3.4396601853301618</v>
      </c>
      <c r="G217" s="24">
        <f t="shared" si="28"/>
        <v>0.81118161464355931</v>
      </c>
      <c r="H217" s="25">
        <f t="shared" si="29"/>
        <v>-3.5506143951486462</v>
      </c>
    </row>
    <row r="218" spans="1:8">
      <c r="A218" s="1">
        <f t="shared" si="31"/>
        <v>2.1599999999999979</v>
      </c>
      <c r="B218" s="6">
        <f t="shared" si="32"/>
        <v>0.36058550793711908</v>
      </c>
      <c r="C218" s="6">
        <f t="shared" si="33"/>
        <v>-3.2060130932255897E-2</v>
      </c>
      <c r="D218" s="18">
        <f t="shared" si="30"/>
        <v>3.1968412028125899</v>
      </c>
      <c r="G218" s="24">
        <f t="shared" si="28"/>
        <v>0.84630961943192229</v>
      </c>
      <c r="H218" s="25">
        <f t="shared" si="29"/>
        <v>-3.2060130932255895</v>
      </c>
    </row>
    <row r="219" spans="1:8">
      <c r="A219" s="1">
        <f t="shared" si="31"/>
        <v>2.1699999999999977</v>
      </c>
      <c r="B219" s="6">
        <f t="shared" si="32"/>
        <v>0.37656971395118205</v>
      </c>
      <c r="C219" s="6">
        <f t="shared" si="33"/>
        <v>-2.8294433792744076E-2</v>
      </c>
      <c r="D219" s="18">
        <f t="shared" si="30"/>
        <v>2.9235359211084431</v>
      </c>
      <c r="G219" s="24">
        <f t="shared" si="28"/>
        <v>0.87809580145747523</v>
      </c>
      <c r="H219" s="25">
        <f t="shared" si="29"/>
        <v>-2.8294433792744074</v>
      </c>
    </row>
    <row r="220" spans="1:8">
      <c r="A220" s="1">
        <f t="shared" si="31"/>
        <v>2.1799999999999975</v>
      </c>
      <c r="B220" s="6">
        <f t="shared" si="32"/>
        <v>0.38982086714820352</v>
      </c>
      <c r="C220" s="6">
        <f t="shared" si="33"/>
        <v>-2.4528736653232255E-2</v>
      </c>
      <c r="D220" s="18">
        <f t="shared" si="30"/>
        <v>2.6502306394042967</v>
      </c>
      <c r="G220" s="24">
        <f t="shared" si="28"/>
        <v>0.90641464662443638</v>
      </c>
      <c r="H220" s="25">
        <f t="shared" si="29"/>
        <v>-2.4528736653232257</v>
      </c>
    </row>
    <row r="221" spans="1:8">
      <c r="A221" s="1">
        <f t="shared" si="31"/>
        <v>2.1899999999999973</v>
      </c>
      <c r="B221" s="6">
        <f t="shared" si="32"/>
        <v>0.40307202034522505</v>
      </c>
      <c r="C221" s="6">
        <f t="shared" si="33"/>
        <v>-2.0498016449780006E-2</v>
      </c>
      <c r="D221" s="18">
        <f t="shared" si="30"/>
        <v>2.3503762594517861</v>
      </c>
      <c r="G221" s="24">
        <f t="shared" si="28"/>
        <v>0.93115433230994549</v>
      </c>
      <c r="H221" s="25">
        <f t="shared" si="29"/>
        <v>-2.0498016449780003</v>
      </c>
    </row>
    <row r="222" spans="1:8">
      <c r="A222" s="1">
        <f t="shared" si="31"/>
        <v>2.1999999999999971</v>
      </c>
      <c r="B222" s="6">
        <f t="shared" si="32"/>
        <v>0.41332462974272144</v>
      </c>
      <c r="C222" s="6">
        <f t="shared" si="33"/>
        <v>-1.6467296246327756E-2</v>
      </c>
      <c r="D222" s="18">
        <f t="shared" si="30"/>
        <v>2.0505218794992754</v>
      </c>
      <c r="G222" s="24">
        <f t="shared" si="28"/>
        <v>0.95221716891805686</v>
      </c>
      <c r="H222" s="25">
        <f t="shared" si="29"/>
        <v>-1.6467296246327756</v>
      </c>
    </row>
    <row r="223" spans="1:8">
      <c r="A223" s="1">
        <f t="shared" si="31"/>
        <v>2.2099999999999969</v>
      </c>
      <c r="B223" s="6">
        <f t="shared" si="32"/>
        <v>0.42357723914021778</v>
      </c>
      <c r="C223" s="6">
        <f t="shared" si="33"/>
        <v>-1.2231523854925579E-2</v>
      </c>
      <c r="D223" s="18">
        <f t="shared" si="30"/>
        <v>1.7285634973373663</v>
      </c>
      <c r="G223" s="24">
        <f t="shared" si="28"/>
        <v>0.9695199856266371</v>
      </c>
      <c r="H223" s="25">
        <f t="shared" si="29"/>
        <v>-1.2231523854925579</v>
      </c>
    </row>
    <row r="224" spans="1:8">
      <c r="A224" s="1">
        <f t="shared" si="31"/>
        <v>2.2199999999999966</v>
      </c>
      <c r="B224" s="6">
        <f t="shared" si="32"/>
        <v>0.43061026471609509</v>
      </c>
      <c r="C224" s="6">
        <f t="shared" si="33"/>
        <v>-7.9957514635234008E-3</v>
      </c>
      <c r="D224" s="18">
        <f t="shared" si="30"/>
        <v>1.4066051151754568</v>
      </c>
      <c r="G224" s="24">
        <f t="shared" si="28"/>
        <v>0.98299445880399305</v>
      </c>
      <c r="H224" s="25">
        <f t="shared" si="29"/>
        <v>-0.79957514635234006</v>
      </c>
    </row>
    <row r="225" spans="1:8">
      <c r="A225" s="1">
        <f t="shared" si="31"/>
        <v>2.2299999999999964</v>
      </c>
      <c r="B225" s="6">
        <f t="shared" si="32"/>
        <v>0.43764329029197235</v>
      </c>
      <c r="C225" s="6">
        <f t="shared" si="33"/>
        <v>-3.619318560603677E-3</v>
      </c>
      <c r="D225" s="18">
        <f t="shared" si="30"/>
        <v>1.0674300992817491</v>
      </c>
      <c r="G225" s="24">
        <f t="shared" si="28"/>
        <v>0.99258738179838912</v>
      </c>
      <c r="H225" s="25">
        <f t="shared" si="29"/>
        <v>-0.36193185606036771</v>
      </c>
    </row>
    <row r="226" spans="1:8">
      <c r="A226" s="1">
        <f t="shared" si="31"/>
        <v>2.2399999999999962</v>
      </c>
      <c r="B226" s="6">
        <f t="shared" si="32"/>
        <v>0.44128456570891256</v>
      </c>
      <c r="C226" s="6">
        <f t="shared" si="33"/>
        <v>7.5711434231604674E-4</v>
      </c>
      <c r="D226" s="18">
        <f t="shared" si="30"/>
        <v>0.72825508338804135</v>
      </c>
      <c r="G226" s="24">
        <f t="shared" si="28"/>
        <v>0.99826087503515415</v>
      </c>
      <c r="H226" s="25">
        <f t="shared" si="29"/>
        <v>7.5711434231604674E-2</v>
      </c>
    </row>
    <row r="227" spans="1:8">
      <c r="A227" s="1">
        <f t="shared" si="31"/>
        <v>2.249999999999996</v>
      </c>
      <c r="B227" s="6">
        <f t="shared" si="32"/>
        <v>0.44492584112585276</v>
      </c>
      <c r="C227" s="6">
        <f t="shared" si="33"/>
        <v>5.2063727535745742E-3</v>
      </c>
      <c r="D227" s="18">
        <f t="shared" si="30"/>
        <v>0.37711899847120983</v>
      </c>
      <c r="G227" s="24">
        <f t="shared" si="28"/>
        <v>0.99999253559175461</v>
      </c>
      <c r="H227" s="25">
        <f t="shared" si="29"/>
        <v>0.52063727535745741</v>
      </c>
    </row>
    <row r="228" spans="1:8">
      <c r="A228" s="1">
        <f t="shared" si="31"/>
        <v>2.2599999999999958</v>
      </c>
      <c r="B228" s="6">
        <f t="shared" si="32"/>
        <v>0.44505575569362466</v>
      </c>
      <c r="C228" s="6">
        <f t="shared" si="33"/>
        <v>9.6556311648331016E-3</v>
      </c>
      <c r="D228" s="18">
        <f t="shared" si="30"/>
        <v>2.5982913554378276E-2</v>
      </c>
      <c r="G228" s="24">
        <f t="shared" si="28"/>
        <v>0.9977755256602151</v>
      </c>
      <c r="H228" s="25">
        <f t="shared" si="29"/>
        <v>0.96556311648331017</v>
      </c>
    </row>
    <row r="229" spans="1:8">
      <c r="A229" s="1">
        <f t="shared" si="31"/>
        <v>2.2699999999999956</v>
      </c>
      <c r="B229" s="6">
        <f t="shared" si="32"/>
        <v>0.44518567026139655</v>
      </c>
      <c r="C229" s="6">
        <f t="shared" si="33"/>
        <v>1.4107487867447067E-2</v>
      </c>
      <c r="D229" s="18">
        <f t="shared" si="30"/>
        <v>-0.33157188833068968</v>
      </c>
      <c r="G229" s="24">
        <f t="shared" si="28"/>
        <v>0.99161859954756992</v>
      </c>
      <c r="H229" s="25">
        <f t="shared" si="29"/>
        <v>1.4107487867447066</v>
      </c>
    </row>
    <row r="230" spans="1:8">
      <c r="A230" s="1">
        <f t="shared" si="31"/>
        <v>2.2799999999999954</v>
      </c>
      <c r="B230" s="6">
        <f t="shared" si="32"/>
        <v>0.44174003681031776</v>
      </c>
      <c r="C230" s="6">
        <f t="shared" si="33"/>
        <v>1.8559344570061032E-2</v>
      </c>
      <c r="D230" s="18">
        <f t="shared" si="30"/>
        <v>-0.68912669021575768</v>
      </c>
      <c r="G230" s="24">
        <f t="shared" si="28"/>
        <v>0.98154606910773146</v>
      </c>
      <c r="H230" s="25">
        <f t="shared" si="29"/>
        <v>1.8559344570061032</v>
      </c>
    </row>
    <row r="231" spans="1:8">
      <c r="A231" s="1">
        <f t="shared" si="31"/>
        <v>2.2899999999999952</v>
      </c>
      <c r="B231" s="6">
        <f t="shared" si="32"/>
        <v>0.43829440335923897</v>
      </c>
      <c r="C231" s="6">
        <f t="shared" si="33"/>
        <v>2.2942288603653421E-2</v>
      </c>
      <c r="D231" s="18">
        <f t="shared" si="30"/>
        <v>-1.0473585506346286</v>
      </c>
      <c r="G231" s="24">
        <f t="shared" si="28"/>
        <v>0.96759770774127296</v>
      </c>
      <c r="H231" s="25">
        <f t="shared" si="29"/>
        <v>2.294228860365342</v>
      </c>
    </row>
    <row r="232" spans="1:8">
      <c r="A232" s="1">
        <f t="shared" si="31"/>
        <v>2.2999999999999949</v>
      </c>
      <c r="B232" s="6">
        <f t="shared" si="32"/>
        <v>0.43126645130397145</v>
      </c>
      <c r="C232" s="6">
        <f t="shared" si="33"/>
        <v>2.732523263724581E-2</v>
      </c>
      <c r="D232" s="18">
        <f t="shared" si="30"/>
        <v>-1.4055904110534994</v>
      </c>
      <c r="G232" s="24">
        <f t="shared" si="28"/>
        <v>0.9498285933422046</v>
      </c>
      <c r="H232" s="25">
        <f t="shared" si="29"/>
        <v>2.7325232637245809</v>
      </c>
    </row>
    <row r="233" spans="1:8">
      <c r="A233" s="1">
        <f t="shared" si="31"/>
        <v>2.3099999999999947</v>
      </c>
      <c r="B233" s="6">
        <f t="shared" si="32"/>
        <v>0.42423849924870399</v>
      </c>
      <c r="C233" s="6">
        <f t="shared" si="33"/>
        <v>3.1567617629732848E-2</v>
      </c>
      <c r="D233" s="18">
        <f t="shared" si="30"/>
        <v>-1.7586505374308872</v>
      </c>
      <c r="G233" s="24">
        <f t="shared" si="28"/>
        <v>0.92830889081189294</v>
      </c>
      <c r="H233" s="25">
        <f t="shared" si="29"/>
        <v>3.1567617629732849</v>
      </c>
    </row>
    <row r="234" spans="1:8">
      <c r="A234" s="1">
        <f t="shared" si="31"/>
        <v>2.3199999999999945</v>
      </c>
      <c r="B234" s="6">
        <f t="shared" si="32"/>
        <v>0.41367994592966262</v>
      </c>
      <c r="C234" s="6">
        <f t="shared" si="33"/>
        <v>3.5810002622219887E-2</v>
      </c>
      <c r="D234" s="18">
        <f t="shared" si="30"/>
        <v>-2.111710663808275</v>
      </c>
      <c r="G234" s="24">
        <f t="shared" si="28"/>
        <v>0.90312357499892104</v>
      </c>
      <c r="H234" s="25">
        <f t="shared" si="29"/>
        <v>3.5810002622219885</v>
      </c>
    </row>
    <row r="235" spans="1:8">
      <c r="A235" s="1">
        <f t="shared" si="31"/>
        <v>2.3299999999999943</v>
      </c>
      <c r="B235" s="6">
        <f t="shared" si="32"/>
        <v>0.40312139261062124</v>
      </c>
      <c r="C235" s="6">
        <f t="shared" si="33"/>
        <v>3.9841216548326099E-2</v>
      </c>
      <c r="D235" s="18">
        <f t="shared" si="30"/>
        <v>-2.4537385137095971</v>
      </c>
      <c r="G235" s="24">
        <f t="shared" si="28"/>
        <v>0.87437209515890246</v>
      </c>
      <c r="H235" s="25">
        <f t="shared" si="29"/>
        <v>3.9841216548326099</v>
      </c>
    </row>
    <row r="236" spans="1:8">
      <c r="A236" s="1">
        <f t="shared" si="31"/>
        <v>2.3399999999999941</v>
      </c>
      <c r="B236" s="6">
        <f t="shared" si="32"/>
        <v>0.38914256079256665</v>
      </c>
      <c r="C236" s="6">
        <f t="shared" si="33"/>
        <v>4.387243047443231E-2</v>
      </c>
      <c r="D236" s="18">
        <f t="shared" si="30"/>
        <v>-2.7957663636109196</v>
      </c>
      <c r="G236" s="24">
        <f t="shared" si="28"/>
        <v>0.84216798225921508</v>
      </c>
      <c r="H236" s="25">
        <f t="shared" si="29"/>
        <v>4.3872430474432305</v>
      </c>
    </row>
    <row r="237" spans="1:8">
      <c r="A237" s="1">
        <f t="shared" si="31"/>
        <v>2.3499999999999939</v>
      </c>
      <c r="B237" s="6">
        <f t="shared" si="32"/>
        <v>0.37516372897451206</v>
      </c>
      <c r="C237" s="6">
        <f t="shared" si="33"/>
        <v>4.7624067764177436E-2</v>
      </c>
      <c r="D237" s="18">
        <f t="shared" si="30"/>
        <v>-3.1209866871508858</v>
      </c>
      <c r="G237" s="24">
        <f t="shared" si="28"/>
        <v>0.80663840067926762</v>
      </c>
      <c r="H237" s="25">
        <f t="shared" si="29"/>
        <v>4.7624067764177438</v>
      </c>
    </row>
    <row r="238" spans="1:8">
      <c r="A238" s="1">
        <f t="shared" si="31"/>
        <v>2.3599999999999937</v>
      </c>
      <c r="B238" s="6">
        <f t="shared" si="32"/>
        <v>0.35793269392105775</v>
      </c>
      <c r="C238" s="6">
        <f t="shared" si="33"/>
        <v>5.1375705053922555E-2</v>
      </c>
      <c r="D238" s="18">
        <f t="shared" si="30"/>
        <v>-3.4462070106908524</v>
      </c>
      <c r="G238" s="24">
        <f t="shared" si="28"/>
        <v>0.76792364607652552</v>
      </c>
      <c r="H238" s="25">
        <f t="shared" si="29"/>
        <v>5.1375705053922553</v>
      </c>
    </row>
    <row r="239" spans="1:8">
      <c r="A239" s="1">
        <f t="shared" si="31"/>
        <v>2.3699999999999934</v>
      </c>
      <c r="B239" s="6">
        <f t="shared" si="32"/>
        <v>0.34070165886760351</v>
      </c>
      <c r="C239" s="6">
        <f t="shared" si="33"/>
        <v>5.4782721642598592E-2</v>
      </c>
      <c r="D239" s="18">
        <f t="shared" si="30"/>
        <v>-3.7490269477564953</v>
      </c>
      <c r="G239" s="24">
        <f t="shared" si="28"/>
        <v>0.72617659140105184</v>
      </c>
      <c r="H239" s="25">
        <f t="shared" si="29"/>
        <v>5.4782721642598586</v>
      </c>
    </row>
    <row r="240" spans="1:8">
      <c r="A240" s="1">
        <f t="shared" si="31"/>
        <v>2.3799999999999932</v>
      </c>
      <c r="B240" s="6">
        <f t="shared" si="32"/>
        <v>0.3204424244434928</v>
      </c>
      <c r="C240" s="6">
        <f t="shared" si="33"/>
        <v>5.8189738231274622E-2</v>
      </c>
      <c r="D240" s="18">
        <f t="shared" si="30"/>
        <v>-4.0518468848221376</v>
      </c>
      <c r="G240" s="24">
        <f t="shared" si="28"/>
        <v>0.68156208324609002</v>
      </c>
      <c r="H240" s="25">
        <f t="shared" si="29"/>
        <v>5.8189738231274619</v>
      </c>
    </row>
    <row r="241" spans="1:8">
      <c r="A241" s="1">
        <f t="shared" si="31"/>
        <v>2.389999999999993</v>
      </c>
      <c r="B241" s="6">
        <f t="shared" si="32"/>
        <v>0.30018319001938215</v>
      </c>
      <c r="C241" s="6">
        <f t="shared" si="33"/>
        <v>6.1191570131468448E-2</v>
      </c>
      <c r="D241" s="18">
        <f t="shared" si="30"/>
        <v>-4.3269514908367261</v>
      </c>
      <c r="G241" s="24">
        <f t="shared" si="28"/>
        <v>0.6342562909183368</v>
      </c>
      <c r="H241" s="25">
        <f t="shared" si="29"/>
        <v>6.1191570131468449</v>
      </c>
    </row>
    <row r="242" spans="1:8">
      <c r="A242" s="1">
        <f t="shared" si="31"/>
        <v>2.3999999999999928</v>
      </c>
      <c r="B242" s="6">
        <f t="shared" si="32"/>
        <v>0.27717290953512558</v>
      </c>
      <c r="C242" s="6">
        <f t="shared" si="33"/>
        <v>6.4193402031662267E-2</v>
      </c>
      <c r="D242" s="18">
        <f t="shared" si="30"/>
        <v>-4.6020560968513147</v>
      </c>
      <c r="G242" s="24">
        <f t="shared" si="28"/>
        <v>0.58444601079819647</v>
      </c>
      <c r="H242" s="25">
        <f t="shared" si="29"/>
        <v>6.4193402031662261</v>
      </c>
    </row>
    <row r="243" spans="1:8">
      <c r="A243" s="1">
        <f t="shared" si="31"/>
        <v>2.4099999999999926</v>
      </c>
      <c r="B243" s="6">
        <f t="shared" si="32"/>
        <v>0.254162629050869</v>
      </c>
      <c r="C243" s="6">
        <f t="shared" si="33"/>
        <v>6.6735028322170958E-2</v>
      </c>
      <c r="D243" s="18">
        <f t="shared" si="30"/>
        <v>-4.8445006749913953</v>
      </c>
      <c r="G243" s="24">
        <f t="shared" si="28"/>
        <v>0.53232792873693191</v>
      </c>
      <c r="H243" s="25">
        <f t="shared" si="29"/>
        <v>6.6735028322170953</v>
      </c>
    </row>
    <row r="244" spans="1:8">
      <c r="A244" s="1">
        <f t="shared" si="31"/>
        <v>2.4199999999999924</v>
      </c>
      <c r="B244" s="6">
        <f t="shared" si="32"/>
        <v>0.22872790278521163</v>
      </c>
      <c r="C244" s="6">
        <f t="shared" si="33"/>
        <v>6.927665461267965E-2</v>
      </c>
      <c r="D244" s="18">
        <f t="shared" si="30"/>
        <v>-5.0869452531314758</v>
      </c>
      <c r="G244" s="24">
        <f t="shared" si="28"/>
        <v>0.47810784340323897</v>
      </c>
      <c r="H244" s="25">
        <f t="shared" si="29"/>
        <v>6.9276654612679645</v>
      </c>
    </row>
    <row r="245" spans="1:8">
      <c r="A245" s="1">
        <f t="shared" si="31"/>
        <v>2.4299999999999922</v>
      </c>
      <c r="B245" s="6">
        <f t="shared" si="32"/>
        <v>0.20329317651955425</v>
      </c>
      <c r="C245" s="6">
        <f t="shared" si="33"/>
        <v>7.1309586377875184E-2</v>
      </c>
      <c r="D245" s="18">
        <f t="shared" si="30"/>
        <v>-5.2922429025008206</v>
      </c>
      <c r="G245" s="24">
        <f t="shared" si="28"/>
        <v>0.42199985364606368</v>
      </c>
      <c r="H245" s="25">
        <f t="shared" si="29"/>
        <v>7.1309586377875185</v>
      </c>
    </row>
    <row r="246" spans="1:8">
      <c r="A246" s="1">
        <f t="shared" si="31"/>
        <v>2.439999999999992</v>
      </c>
      <c r="B246" s="6">
        <f t="shared" si="32"/>
        <v>0.17580547376020345</v>
      </c>
      <c r="C246" s="6">
        <f t="shared" si="33"/>
        <v>7.3342518143070731E-2</v>
      </c>
      <c r="D246" s="18">
        <f t="shared" si="30"/>
        <v>-5.4975405518701645</v>
      </c>
      <c r="G246" s="24">
        <f t="shared" si="28"/>
        <v>0.36422551308247247</v>
      </c>
      <c r="H246" s="25">
        <f t="shared" si="29"/>
        <v>7.3342518143070734</v>
      </c>
    </row>
    <row r="247" spans="1:8">
      <c r="A247" s="1">
        <f t="shared" si="31"/>
        <v>2.4499999999999917</v>
      </c>
      <c r="B247" s="6">
        <f t="shared" si="32"/>
        <v>0.14831777100085261</v>
      </c>
      <c r="C247" s="6">
        <f t="shared" si="33"/>
        <v>7.4825695853079258E-2</v>
      </c>
      <c r="D247" s="18">
        <f t="shared" si="30"/>
        <v>-5.6617433999299207</v>
      </c>
      <c r="G247" s="24">
        <f t="shared" si="28"/>
        <v>0.30501295524890404</v>
      </c>
      <c r="H247" s="25">
        <f t="shared" si="29"/>
        <v>7.4825695853079255</v>
      </c>
    </row>
    <row r="248" spans="1:8">
      <c r="A248" s="1">
        <f t="shared" si="31"/>
        <v>2.4599999999999915</v>
      </c>
      <c r="B248" s="6">
        <f t="shared" si="32"/>
        <v>0.11918803976090422</v>
      </c>
      <c r="C248" s="6">
        <f t="shared" si="33"/>
        <v>7.6308873563087784E-2</v>
      </c>
      <c r="D248" s="18">
        <f t="shared" si="30"/>
        <v>-5.8259462479896769</v>
      </c>
      <c r="G248" s="24">
        <f t="shared" si="28"/>
        <v>0.24459599277027758</v>
      </c>
      <c r="H248" s="25">
        <f t="shared" si="29"/>
        <v>7.6308873563087785</v>
      </c>
    </row>
    <row r="249" spans="1:8">
      <c r="A249" s="1">
        <f t="shared" si="31"/>
        <v>2.4699999999999913</v>
      </c>
      <c r="B249" s="6">
        <f t="shared" si="32"/>
        <v>9.0058308520955838E-2</v>
      </c>
      <c r="C249" s="6">
        <f t="shared" si="33"/>
        <v>7.7209456648297342E-2</v>
      </c>
      <c r="D249" s="18">
        <f t="shared" si="30"/>
        <v>-5.9457189208789174</v>
      </c>
      <c r="G249" s="24">
        <f t="shared" si="28"/>
        <v>0.18321319410408454</v>
      </c>
      <c r="H249" s="25">
        <f t="shared" si="29"/>
        <v>7.7209456648297339</v>
      </c>
    </row>
    <row r="250" spans="1:8">
      <c r="A250" s="1">
        <f t="shared" si="31"/>
        <v>2.4799999999999911</v>
      </c>
      <c r="B250" s="6">
        <f t="shared" si="32"/>
        <v>5.973085055211505E-2</v>
      </c>
      <c r="C250" s="6">
        <f t="shared" si="33"/>
        <v>7.81100397335069E-2</v>
      </c>
      <c r="D250" s="18">
        <f t="shared" si="30"/>
        <v>-6.0654915937681571</v>
      </c>
      <c r="G250" s="24">
        <f t="shared" si="28"/>
        <v>0.12110694150514108</v>
      </c>
      <c r="H250" s="25">
        <f t="shared" si="29"/>
        <v>7.8110039733506902</v>
      </c>
    </row>
    <row r="251" spans="1:8">
      <c r="A251" s="1">
        <f t="shared" si="31"/>
        <v>2.4899999999999909</v>
      </c>
      <c r="B251" s="6">
        <f t="shared" si="32"/>
        <v>2.9403392583274263E-2</v>
      </c>
      <c r="C251" s="6">
        <f t="shared" si="33"/>
        <v>7.8404073659339643E-2</v>
      </c>
      <c r="D251" s="18">
        <f t="shared" si="30"/>
        <v>-6.1381755889029197</v>
      </c>
      <c r="G251" s="24">
        <f t="shared" si="28"/>
        <v>5.8522473930773804E-2</v>
      </c>
      <c r="H251" s="25">
        <f t="shared" si="29"/>
        <v>7.8404073659339639</v>
      </c>
    </row>
    <row r="252" spans="1:8">
      <c r="A252" s="1">
        <f t="shared" si="31"/>
        <v>2.4999999999999907</v>
      </c>
      <c r="B252" s="6">
        <f t="shared" si="32"/>
        <v>-1.6509053369141539E-3</v>
      </c>
      <c r="C252" s="6">
        <f t="shared" si="33"/>
        <v>7.8698107585172386E-2</v>
      </c>
      <c r="D252" s="18">
        <f t="shared" si="30"/>
        <v>-6.2108595840376832</v>
      </c>
      <c r="G252" s="24">
        <f t="shared" si="28"/>
        <v>-4.2930813342279429E-3</v>
      </c>
      <c r="H252" s="25">
        <f t="shared" si="29"/>
        <v>7.8698107585172385</v>
      </c>
    </row>
    <row r="253" spans="1:8">
      <c r="A253" s="1">
        <f t="shared" si="31"/>
        <v>2.5099999999999905</v>
      </c>
      <c r="B253" s="6">
        <f t="shared" si="32"/>
        <v>-3.2705203257102571E-2</v>
      </c>
      <c r="C253" s="6">
        <f t="shared" si="33"/>
        <v>7.8371055552601362E-2</v>
      </c>
      <c r="D253" s="18">
        <f t="shared" si="30"/>
        <v>-6.2345273439867057</v>
      </c>
      <c r="G253" s="24">
        <f t="shared" si="28"/>
        <v>-6.709168450912649E-2</v>
      </c>
      <c r="H253" s="25">
        <f t="shared" si="29"/>
        <v>7.8371055552601359</v>
      </c>
    </row>
    <row r="254" spans="1:8">
      <c r="A254" s="1">
        <f t="shared" si="31"/>
        <v>2.5199999999999902</v>
      </c>
      <c r="B254" s="6">
        <f t="shared" si="32"/>
        <v>-6.399617877678121E-2</v>
      </c>
      <c r="C254" s="6">
        <f t="shared" si="33"/>
        <v>7.8044003520030339E-2</v>
      </c>
      <c r="D254" s="18">
        <f t="shared" si="30"/>
        <v>-6.2581951039357273</v>
      </c>
      <c r="G254" s="24">
        <f t="shared" si="28"/>
        <v>-0.12962536275189465</v>
      </c>
      <c r="H254" s="25">
        <f t="shared" si="29"/>
        <v>7.8044003520030341</v>
      </c>
    </row>
    <row r="255" spans="1:8">
      <c r="A255" s="1">
        <f t="shared" si="31"/>
        <v>2.52999999999999</v>
      </c>
      <c r="B255" s="6">
        <f t="shared" si="32"/>
        <v>-9.5287154296459842E-2</v>
      </c>
      <c r="C255" s="6">
        <f t="shared" si="33"/>
        <v>7.7091131977065741E-2</v>
      </c>
      <c r="D255" s="18">
        <f t="shared" si="30"/>
        <v>-6.2316927470545522</v>
      </c>
      <c r="G255" s="24">
        <f t="shared" si="28"/>
        <v>-0.19164718932958191</v>
      </c>
      <c r="H255" s="25">
        <f t="shared" si="29"/>
        <v>7.7091131977065741</v>
      </c>
    </row>
    <row r="256" spans="1:8">
      <c r="A256" s="1">
        <f t="shared" si="31"/>
        <v>2.5399999999999898</v>
      </c>
      <c r="B256" s="6">
        <f t="shared" si="32"/>
        <v>-0.12631310624732672</v>
      </c>
      <c r="C256" s="6">
        <f t="shared" si="33"/>
        <v>7.6138260434101143E-2</v>
      </c>
      <c r="D256" s="18">
        <f t="shared" si="30"/>
        <v>-6.2051903901733771</v>
      </c>
      <c r="G256" s="24">
        <f t="shared" si="28"/>
        <v>-0.25291225865788169</v>
      </c>
      <c r="H256" s="25">
        <f t="shared" si="29"/>
        <v>7.6138260434101142</v>
      </c>
    </row>
    <row r="257" spans="1:8">
      <c r="A257" s="1">
        <f t="shared" si="31"/>
        <v>2.5499999999999896</v>
      </c>
      <c r="B257" s="6">
        <f t="shared" si="32"/>
        <v>-0.1573390581981936</v>
      </c>
      <c r="C257" s="6">
        <f t="shared" si="33"/>
        <v>7.4564869852119214E-2</v>
      </c>
      <c r="D257" s="18">
        <f t="shared" si="30"/>
        <v>-6.1281682294611279</v>
      </c>
      <c r="G257" s="24">
        <f t="shared" si="28"/>
        <v>-0.31317865335981859</v>
      </c>
      <c r="H257" s="25">
        <f t="shared" si="29"/>
        <v>7.4564869852119209</v>
      </c>
    </row>
    <row r="258" spans="1:8">
      <c r="A258" s="1">
        <f t="shared" si="31"/>
        <v>2.5599999999999894</v>
      </c>
      <c r="B258" s="6">
        <f t="shared" si="32"/>
        <v>-0.18759478854193801</v>
      </c>
      <c r="C258" s="6">
        <f t="shared" si="33"/>
        <v>7.2991479270137272E-2</v>
      </c>
      <c r="D258" s="18">
        <f t="shared" si="30"/>
        <v>-6.0511460687488778</v>
      </c>
      <c r="G258" s="24">
        <f t="shared" ref="G258:G321" si="34">SIN($F$9*A258)</f>
        <v>-0.37220839952486356</v>
      </c>
      <c r="H258" s="25">
        <f t="shared" ref="H258:H321" si="35">C258/ye</f>
        <v>7.2991479270137267</v>
      </c>
    </row>
    <row r="259" spans="1:8">
      <c r="A259" s="1">
        <f t="shared" si="31"/>
        <v>2.5699999999999892</v>
      </c>
      <c r="B259" s="6">
        <f t="shared" si="32"/>
        <v>-0.21785051888568238</v>
      </c>
      <c r="C259" s="6">
        <f t="shared" si="33"/>
        <v>7.0812974081280455E-2</v>
      </c>
      <c r="D259" s="18">
        <f t="shared" ref="D259:D322" si="36">IF(ROW(A259)=EVEN(ROW(A259)),-D*(C259-ye*SIN(we*A259))-b_*B258,AVERAGE(D258,D260))</f>
        <v>-5.9240762431442926</v>
      </c>
      <c r="G259" s="24">
        <f t="shared" si="34"/>
        <v>-0.42976840639653613</v>
      </c>
      <c r="H259" s="25">
        <f t="shared" si="35"/>
        <v>7.0812974081280453</v>
      </c>
    </row>
    <row r="260" spans="1:8">
      <c r="A260" s="1">
        <f t="shared" si="31"/>
        <v>2.579999999999989</v>
      </c>
      <c r="B260" s="6">
        <f t="shared" si="32"/>
        <v>-0.24683555097338095</v>
      </c>
      <c r="C260" s="6">
        <f t="shared" si="33"/>
        <v>6.8634468892423625E-2</v>
      </c>
      <c r="D260" s="18">
        <f t="shared" si="36"/>
        <v>-5.7970064175397074</v>
      </c>
      <c r="G260" s="24">
        <f t="shared" si="34"/>
        <v>-0.48563138677783718</v>
      </c>
      <c r="H260" s="25">
        <f t="shared" si="35"/>
        <v>6.8634468892423621</v>
      </c>
    </row>
    <row r="261" spans="1:8">
      <c r="A261" s="1">
        <f t="shared" si="31"/>
        <v>2.5899999999999888</v>
      </c>
      <c r="B261" s="6">
        <f t="shared" si="32"/>
        <v>-0.27582058306107948</v>
      </c>
      <c r="C261" s="6">
        <f t="shared" si="33"/>
        <v>6.5876263061812823E-2</v>
      </c>
      <c r="D261" s="18">
        <f t="shared" si="36"/>
        <v>-5.6211871663525894</v>
      </c>
      <c r="G261" s="24">
        <f t="shared" si="34"/>
        <v>-0.53957675452021048</v>
      </c>
      <c r="H261" s="25">
        <f t="shared" si="35"/>
        <v>6.5876263061812823</v>
      </c>
    </row>
    <row r="262" spans="1:8">
      <c r="A262" s="1">
        <f t="shared" si="31"/>
        <v>2.5999999999999885</v>
      </c>
      <c r="B262" s="6">
        <f t="shared" si="32"/>
        <v>-0.30304742263690687</v>
      </c>
      <c r="C262" s="6">
        <f t="shared" si="33"/>
        <v>6.3118057231202035E-2</v>
      </c>
      <c r="D262" s="18">
        <f t="shared" si="36"/>
        <v>-5.4453679151654715</v>
      </c>
      <c r="G262" s="24">
        <f t="shared" si="34"/>
        <v>-0.59139149555205295</v>
      </c>
      <c r="H262" s="25">
        <f t="shared" si="35"/>
        <v>6.3118057231202034</v>
      </c>
    </row>
    <row r="263" spans="1:8">
      <c r="A263" s="1">
        <f t="shared" si="31"/>
        <v>2.6099999999999883</v>
      </c>
      <c r="B263" s="6">
        <f t="shared" si="32"/>
        <v>-0.3302742622127342</v>
      </c>
      <c r="C263" s="6">
        <f t="shared" si="33"/>
        <v>5.9815314609074688E-2</v>
      </c>
      <c r="D263" s="18">
        <f t="shared" si="36"/>
        <v>-5.2229142432390816</v>
      </c>
      <c r="G263" s="24">
        <f t="shared" si="34"/>
        <v>-0.64087100900738303</v>
      </c>
      <c r="H263" s="25">
        <f t="shared" si="35"/>
        <v>5.981531460907469</v>
      </c>
    </row>
    <row r="264" spans="1:8">
      <c r="A264" s="1">
        <f t="shared" si="31"/>
        <v>2.6199999999999881</v>
      </c>
      <c r="B264" s="6">
        <f t="shared" si="32"/>
        <v>-0.35527656506929767</v>
      </c>
      <c r="C264" s="6">
        <f t="shared" si="33"/>
        <v>5.6512571986947348E-2</v>
      </c>
      <c r="D264" s="18">
        <f t="shared" si="36"/>
        <v>-5.0004605713126926</v>
      </c>
      <c r="G264" s="24">
        <f t="shared" si="34"/>
        <v>-0.68781991513325502</v>
      </c>
      <c r="H264" s="25">
        <f t="shared" si="35"/>
        <v>5.6512571986947346</v>
      </c>
    </row>
    <row r="265" spans="1:8">
      <c r="A265" s="1">
        <f t="shared" si="31"/>
        <v>2.6299999999999879</v>
      </c>
      <c r="B265" s="6">
        <f t="shared" si="32"/>
        <v>-0.38027886792586113</v>
      </c>
      <c r="C265" s="6">
        <f t="shared" si="33"/>
        <v>5.2709783307688732E-2</v>
      </c>
      <c r="D265" s="18">
        <f t="shared" si="36"/>
        <v>-4.7342812763126103</v>
      </c>
      <c r="G265" s="24">
        <f t="shared" si="34"/>
        <v>-0.73205282678579364</v>
      </c>
      <c r="H265" s="25">
        <f t="shared" si="35"/>
        <v>5.2709783307688731</v>
      </c>
    </row>
    <row r="266" spans="1:8">
      <c r="A266" s="1">
        <f t="shared" si="31"/>
        <v>2.6399999999999877</v>
      </c>
      <c r="B266" s="6">
        <f t="shared" si="32"/>
        <v>-0.40261937783242374</v>
      </c>
      <c r="C266" s="6">
        <f t="shared" si="33"/>
        <v>4.8906994628430123E-2</v>
      </c>
      <c r="D266" s="18">
        <f t="shared" si="36"/>
        <v>-4.468101981312528</v>
      </c>
      <c r="G266" s="24">
        <f t="shared" si="34"/>
        <v>-0.77339508146839775</v>
      </c>
      <c r="H266" s="25">
        <f t="shared" si="35"/>
        <v>4.8906994628430125</v>
      </c>
    </row>
    <row r="267" spans="1:8">
      <c r="A267" s="1">
        <f t="shared" si="31"/>
        <v>2.6499999999999875</v>
      </c>
      <c r="B267" s="6">
        <f t="shared" si="32"/>
        <v>-0.42495988773898641</v>
      </c>
      <c r="C267" s="6">
        <f t="shared" si="33"/>
        <v>4.465739575104026E-2</v>
      </c>
      <c r="D267" s="18">
        <f t="shared" si="36"/>
        <v>-4.1618632415636601</v>
      </c>
      <c r="G267" s="24">
        <f t="shared" si="34"/>
        <v>-0.81168343102154272</v>
      </c>
      <c r="H267" s="25">
        <f t="shared" si="35"/>
        <v>4.4657395751040259</v>
      </c>
    </row>
    <row r="268" spans="1:8">
      <c r="A268" s="1">
        <f t="shared" si="31"/>
        <v>2.6599999999999873</v>
      </c>
      <c r="B268" s="6">
        <f t="shared" si="32"/>
        <v>-0.44423801024806037</v>
      </c>
      <c r="C268" s="6">
        <f t="shared" si="33"/>
        <v>4.0407796873650398E-2</v>
      </c>
      <c r="D268" s="18">
        <f t="shared" si="36"/>
        <v>-3.8556245018147917</v>
      </c>
      <c r="G268" s="24">
        <f t="shared" si="34"/>
        <v>-0.84676668624076812</v>
      </c>
      <c r="H268" s="25">
        <f t="shared" si="35"/>
        <v>4.0407796873650401</v>
      </c>
    </row>
    <row r="269" spans="1:8">
      <c r="A269" s="1">
        <f t="shared" si="31"/>
        <v>2.6699999999999871</v>
      </c>
      <c r="B269" s="6">
        <f t="shared" si="32"/>
        <v>-0.46351613275713432</v>
      </c>
      <c r="C269" s="6">
        <f t="shared" si="33"/>
        <v>3.5772635546079054E-2</v>
      </c>
      <c r="D269" s="18">
        <f t="shared" si="36"/>
        <v>-3.513700449591747</v>
      </c>
      <c r="G269" s="24">
        <f t="shared" si="34"/>
        <v>-0.87850631387749312</v>
      </c>
      <c r="H269" s="25">
        <f t="shared" si="35"/>
        <v>3.5772635546079052</v>
      </c>
    </row>
    <row r="270" spans="1:8">
      <c r="A270" s="1">
        <f t="shared" si="31"/>
        <v>2.6799999999999868</v>
      </c>
      <c r="B270" s="6">
        <f t="shared" si="32"/>
        <v>-0.47937501474397781</v>
      </c>
      <c r="C270" s="6">
        <f t="shared" si="33"/>
        <v>3.113747421850771E-2</v>
      </c>
      <c r="D270" s="18">
        <f t="shared" si="36"/>
        <v>-3.1717763973687028</v>
      </c>
      <c r="G270" s="24">
        <f t="shared" si="34"/>
        <v>-0.90677698366524773</v>
      </c>
      <c r="H270" s="25">
        <f t="shared" si="35"/>
        <v>3.1137474218507708</v>
      </c>
    </row>
    <row r="271" spans="1:8">
      <c r="A271" s="1">
        <f t="shared" si="31"/>
        <v>2.6899999999999866</v>
      </c>
      <c r="B271" s="6">
        <f t="shared" si="32"/>
        <v>-0.49523389673082135</v>
      </c>
      <c r="C271" s="6">
        <f t="shared" si="33"/>
        <v>2.6185135251199497E-2</v>
      </c>
      <c r="D271" s="18">
        <f t="shared" si="36"/>
        <v>-2.7991873246843957</v>
      </c>
      <c r="G271" s="24">
        <f t="shared" si="34"/>
        <v>-0.93146706321129014</v>
      </c>
      <c r="H271" s="25">
        <f t="shared" si="35"/>
        <v>2.6185135251199498</v>
      </c>
    </row>
    <row r="272" spans="1:8">
      <c r="A272" s="1">
        <f t="shared" si="31"/>
        <v>2.6999999999999864</v>
      </c>
      <c r="B272" s="6">
        <f t="shared" si="32"/>
        <v>-0.50736688799082175</v>
      </c>
      <c r="C272" s="6">
        <f t="shared" si="33"/>
        <v>2.1232796283891284E-2</v>
      </c>
      <c r="D272" s="18">
        <f t="shared" si="36"/>
        <v>-2.4265982520000891</v>
      </c>
      <c r="G272" s="24">
        <f t="shared" si="34"/>
        <v>-0.95247905879943695</v>
      </c>
      <c r="H272" s="25">
        <f t="shared" si="35"/>
        <v>2.1232796283891284</v>
      </c>
    </row>
    <row r="273" spans="1:8">
      <c r="A273" s="1">
        <f t="shared" ref="A273:A298" si="37">A272+dt/2</f>
        <v>2.7099999999999862</v>
      </c>
      <c r="B273" s="6">
        <f t="shared" ref="B273:B298" si="38">IF(ROW(A273)=ODD(ROW(A273)),B271+D272/m*dt,AVERAGE(B272,B274))</f>
        <v>-0.51949987925082219</v>
      </c>
      <c r="C273" s="6">
        <f t="shared" ref="C273:C298" si="39">IF(ROW(A273)=EVEN(ROW(A273)),C271+B272*dt,AVERAGE(C272,C274))</f>
        <v>1.6037797491383062E-2</v>
      </c>
      <c r="D273" s="18">
        <f t="shared" si="36"/>
        <v>-2.0289373099632035</v>
      </c>
      <c r="G273" s="24">
        <f t="shared" si="34"/>
        <v>-0.96973000036348822</v>
      </c>
      <c r="H273" s="25">
        <f t="shared" si="35"/>
        <v>1.6037797491383061</v>
      </c>
    </row>
    <row r="274" spans="1:8">
      <c r="A274" s="1">
        <f t="shared" si="37"/>
        <v>2.719999999999986</v>
      </c>
      <c r="B274" s="6">
        <f t="shared" si="38"/>
        <v>-0.52765626109045383</v>
      </c>
      <c r="C274" s="6">
        <f t="shared" si="39"/>
        <v>1.0842798698874839E-2</v>
      </c>
      <c r="D274" s="18">
        <f t="shared" si="36"/>
        <v>-1.6312763679263185</v>
      </c>
      <c r="G274" s="24">
        <f t="shared" si="34"/>
        <v>-0.98315176911113111</v>
      </c>
      <c r="H274" s="25">
        <f t="shared" si="35"/>
        <v>1.0842798698874838</v>
      </c>
    </row>
    <row r="275" spans="1:8">
      <c r="A275" s="1">
        <f t="shared" si="37"/>
        <v>2.7299999999999858</v>
      </c>
      <c r="B275" s="6">
        <f t="shared" si="38"/>
        <v>-0.53581264293008535</v>
      </c>
      <c r="C275" s="6">
        <f t="shared" si="39"/>
        <v>5.484672269573985E-3</v>
      </c>
      <c r="D275" s="18">
        <f t="shared" si="36"/>
        <v>-1.2146258229753617</v>
      </c>
      <c r="G275" s="24">
        <f t="shared" si="34"/>
        <v>-0.99269136650460987</v>
      </c>
      <c r="H275" s="25">
        <f t="shared" si="35"/>
        <v>0.54846722695739847</v>
      </c>
    </row>
    <row r="276" spans="1:8">
      <c r="A276" s="1">
        <f t="shared" si="37"/>
        <v>2.7399999999999856</v>
      </c>
      <c r="B276" s="6">
        <f t="shared" si="38"/>
        <v>-0.5398025193202074</v>
      </c>
      <c r="C276" s="6">
        <f t="shared" si="39"/>
        <v>1.2654584027313107E-4</v>
      </c>
      <c r="D276" s="18">
        <f t="shared" si="36"/>
        <v>-0.79797527802440482</v>
      </c>
      <c r="G276" s="24">
        <f t="shared" si="34"/>
        <v>-0.99831112353605234</v>
      </c>
      <c r="H276" s="25">
        <f t="shared" si="35"/>
        <v>1.2654584027313107E-2</v>
      </c>
    </row>
    <row r="277" spans="1:8">
      <c r="A277" s="1">
        <f t="shared" si="37"/>
        <v>2.7499999999999853</v>
      </c>
      <c r="B277" s="6">
        <f t="shared" si="38"/>
        <v>-0.54379239571032945</v>
      </c>
      <c r="C277" s="6">
        <f t="shared" si="39"/>
        <v>-5.3113781168301639E-3</v>
      </c>
      <c r="D277" s="18">
        <f t="shared" si="36"/>
        <v>-0.36881357527707725</v>
      </c>
      <c r="G277" s="24">
        <f t="shared" si="34"/>
        <v>-0.99998884947107669</v>
      </c>
      <c r="H277" s="25">
        <f t="shared" si="35"/>
        <v>-0.53113781168301633</v>
      </c>
    </row>
    <row r="278" spans="1:8">
      <c r="A278" s="1">
        <f t="shared" si="37"/>
        <v>2.7599999999999851</v>
      </c>
      <c r="B278" s="6">
        <f t="shared" si="38"/>
        <v>-0.54349065507297811</v>
      </c>
      <c r="C278" s="6">
        <f t="shared" si="39"/>
        <v>-1.0749302073933459E-2</v>
      </c>
      <c r="D278" s="18">
        <f t="shared" si="36"/>
        <v>6.0348127470250292E-2</v>
      </c>
      <c r="G278" s="24">
        <f t="shared" si="34"/>
        <v>-0.99771791947334554</v>
      </c>
      <c r="H278" s="25">
        <f t="shared" si="35"/>
        <v>-1.0749302073933458</v>
      </c>
    </row>
    <row r="279" spans="1:8">
      <c r="A279" s="1">
        <f t="shared" si="37"/>
        <v>2.7699999999999849</v>
      </c>
      <c r="B279" s="6">
        <f t="shared" si="38"/>
        <v>-0.54318891443562689</v>
      </c>
      <c r="C279" s="6">
        <f t="shared" si="39"/>
        <v>-1.6181191218289728E-2</v>
      </c>
      <c r="D279" s="18">
        <f t="shared" si="36"/>
        <v>0.49524707518770189</v>
      </c>
      <c r="G279" s="24">
        <f t="shared" si="34"/>
        <v>-0.99150730076405658</v>
      </c>
      <c r="H279" s="25">
        <f t="shared" si="35"/>
        <v>-1.6181191218289728</v>
      </c>
    </row>
    <row r="280" spans="1:8">
      <c r="A280" s="1">
        <f t="shared" si="37"/>
        <v>2.7799999999999847</v>
      </c>
      <c r="B280" s="6">
        <f t="shared" si="38"/>
        <v>-0.53853818432110112</v>
      </c>
      <c r="C280" s="6">
        <f t="shared" si="39"/>
        <v>-2.1613080362645996E-2</v>
      </c>
      <c r="D280" s="18">
        <f t="shared" si="36"/>
        <v>0.93014602290515347</v>
      </c>
      <c r="G280" s="24">
        <f t="shared" si="34"/>
        <v>-0.98138151721307709</v>
      </c>
      <c r="H280" s="25">
        <f t="shared" si="35"/>
        <v>-2.1613080362645998</v>
      </c>
    </row>
    <row r="281" spans="1:8">
      <c r="A281" s="1">
        <f t="shared" si="37"/>
        <v>2.7899999999999845</v>
      </c>
      <c r="B281" s="6">
        <f t="shared" si="38"/>
        <v>-0.53388745420657535</v>
      </c>
      <c r="C281" s="6">
        <f t="shared" si="39"/>
        <v>-2.695195490471175E-2</v>
      </c>
      <c r="D281" s="18">
        <f t="shared" si="36"/>
        <v>1.3638197550861813</v>
      </c>
      <c r="G281" s="24">
        <f t="shared" si="34"/>
        <v>-0.96738055250153754</v>
      </c>
      <c r="H281" s="25">
        <f t="shared" si="35"/>
        <v>-2.6951954904711748</v>
      </c>
    </row>
    <row r="282" spans="1:8">
      <c r="A282" s="1">
        <f t="shared" si="37"/>
        <v>2.7999999999999843</v>
      </c>
      <c r="B282" s="6">
        <f t="shared" si="38"/>
        <v>-0.5248999867702393</v>
      </c>
      <c r="C282" s="6">
        <f t="shared" si="39"/>
        <v>-3.2290829446777504E-2</v>
      </c>
      <c r="D282" s="18">
        <f t="shared" si="36"/>
        <v>1.797493487267209</v>
      </c>
      <c r="G282" s="24">
        <f t="shared" si="34"/>
        <v>-0.94955969223827474</v>
      </c>
      <c r="H282" s="25">
        <f t="shared" si="35"/>
        <v>-3.2290829446777503</v>
      </c>
    </row>
    <row r="283" spans="1:8">
      <c r="A283" s="1">
        <f t="shared" si="37"/>
        <v>2.8099999999999841</v>
      </c>
      <c r="B283" s="6">
        <f t="shared" si="38"/>
        <v>-0.51591251933390325</v>
      </c>
      <c r="C283" s="6">
        <f t="shared" si="39"/>
        <v>-3.7449954640116537E-2</v>
      </c>
      <c r="D283" s="18">
        <f t="shared" si="36"/>
        <v>2.2229024371726189</v>
      </c>
      <c r="G283" s="24">
        <f t="shared" si="34"/>
        <v>-0.92798930565354809</v>
      </c>
      <c r="H283" s="25">
        <f t="shared" si="35"/>
        <v>-3.7449954640116534</v>
      </c>
    </row>
    <row r="284" spans="1:8">
      <c r="A284" s="1">
        <f t="shared" si="37"/>
        <v>2.8199999999999839</v>
      </c>
      <c r="B284" s="6">
        <f t="shared" si="38"/>
        <v>-0.50267096239851305</v>
      </c>
      <c r="C284" s="6">
        <f t="shared" si="39"/>
        <v>-4.260907983345557E-2</v>
      </c>
      <c r="D284" s="18">
        <f t="shared" si="36"/>
        <v>2.6483113870780288</v>
      </c>
      <c r="G284" s="24">
        <f t="shared" si="34"/>
        <v>-0.90275456773206497</v>
      </c>
      <c r="H284" s="25">
        <f t="shared" si="35"/>
        <v>-4.2609079833455565</v>
      </c>
    </row>
    <row r="285" spans="1:8">
      <c r="A285" s="1">
        <f t="shared" si="37"/>
        <v>2.8299999999999836</v>
      </c>
      <c r="B285" s="6">
        <f t="shared" si="38"/>
        <v>-0.48942940546312297</v>
      </c>
      <c r="C285" s="6">
        <f t="shared" si="39"/>
        <v>-4.75033738880868E-2</v>
      </c>
      <c r="D285" s="18">
        <f t="shared" si="36"/>
        <v>3.0584530612270271</v>
      </c>
      <c r="G285" s="24">
        <f t="shared" si="34"/>
        <v>-0.87395512288251542</v>
      </c>
      <c r="H285" s="25">
        <f t="shared" si="35"/>
        <v>-4.7503373888086795</v>
      </c>
    </row>
    <row r="286" spans="1:8">
      <c r="A286" s="1">
        <f t="shared" si="37"/>
        <v>2.8399999999999834</v>
      </c>
      <c r="B286" s="6">
        <f t="shared" si="38"/>
        <v>-0.47208643178624288</v>
      </c>
      <c r="C286" s="6">
        <f t="shared" si="39"/>
        <v>-5.2397667942718031E-2</v>
      </c>
      <c r="D286" s="18">
        <f t="shared" si="36"/>
        <v>3.4685947353760249</v>
      </c>
      <c r="G286" s="24">
        <f t="shared" si="34"/>
        <v>-0.84170469147170823</v>
      </c>
      <c r="H286" s="25">
        <f t="shared" si="35"/>
        <v>-5.2397667942718034</v>
      </c>
    </row>
    <row r="287" spans="1:8">
      <c r="A287" s="1">
        <f t="shared" si="37"/>
        <v>2.8499999999999832</v>
      </c>
      <c r="B287" s="6">
        <f t="shared" si="38"/>
        <v>-0.45474345810936273</v>
      </c>
      <c r="C287" s="6">
        <f t="shared" si="39"/>
        <v>-5.6945102523811658E-2</v>
      </c>
      <c r="D287" s="18">
        <f t="shared" si="36"/>
        <v>3.8566187805002023</v>
      </c>
      <c r="G287" s="24">
        <f t="shared" si="34"/>
        <v>-0.8061306207769573</v>
      </c>
      <c r="H287" s="25">
        <f t="shared" si="35"/>
        <v>-5.6945102523811659</v>
      </c>
    </row>
    <row r="288" spans="1:8">
      <c r="A288" s="1">
        <f t="shared" si="37"/>
        <v>2.859999999999983</v>
      </c>
      <c r="B288" s="6">
        <f t="shared" si="38"/>
        <v>-0.43352024398124084</v>
      </c>
      <c r="C288" s="6">
        <f t="shared" si="39"/>
        <v>-6.1492537104905286E-2</v>
      </c>
      <c r="D288" s="18">
        <f t="shared" si="36"/>
        <v>4.2446428256243802</v>
      </c>
      <c r="G288" s="24">
        <f t="shared" si="34"/>
        <v>-0.76737338212989326</v>
      </c>
      <c r="H288" s="25">
        <f t="shared" si="35"/>
        <v>-6.1492537104905285</v>
      </c>
    </row>
    <row r="289" spans="1:8">
      <c r="A289" s="1">
        <f t="shared" si="37"/>
        <v>2.8699999999999828</v>
      </c>
      <c r="B289" s="6">
        <f t="shared" si="38"/>
        <v>-0.41229702985311895</v>
      </c>
      <c r="C289" s="6">
        <f t="shared" si="39"/>
        <v>-6.5615507403436482E-2</v>
      </c>
      <c r="D289" s="18">
        <f t="shared" si="36"/>
        <v>4.6039650952722493</v>
      </c>
      <c r="G289" s="24">
        <f t="shared" si="34"/>
        <v>-0.72558601623732433</v>
      </c>
      <c r="H289" s="25">
        <f t="shared" si="35"/>
        <v>-6.5615507403436482</v>
      </c>
    </row>
    <row r="290" spans="1:8">
      <c r="A290" s="1">
        <f t="shared" si="37"/>
        <v>2.8799999999999826</v>
      </c>
      <c r="B290" s="6">
        <f t="shared" si="38"/>
        <v>-0.38748059302851834</v>
      </c>
      <c r="C290" s="6">
        <f t="shared" si="39"/>
        <v>-6.9738477701967672E-2</v>
      </c>
      <c r="D290" s="18">
        <f t="shared" si="36"/>
        <v>4.9632873649201175</v>
      </c>
      <c r="G290" s="24">
        <f t="shared" si="34"/>
        <v>-0.6809335288693934</v>
      </c>
      <c r="H290" s="25">
        <f t="shared" si="35"/>
        <v>-6.9738477701967669</v>
      </c>
    </row>
    <row r="291" spans="1:8">
      <c r="A291" s="1">
        <f t="shared" si="37"/>
        <v>2.8899999999999824</v>
      </c>
      <c r="B291" s="6">
        <f t="shared" si="38"/>
        <v>-0.36266415620391779</v>
      </c>
      <c r="C291" s="6">
        <f t="shared" si="39"/>
        <v>-7.3365119264006851E-2</v>
      </c>
      <c r="D291" s="18">
        <f t="shared" si="36"/>
        <v>5.287701091594192</v>
      </c>
      <c r="G291" s="24">
        <f t="shared" si="34"/>
        <v>-0.63359223930131336</v>
      </c>
      <c r="H291" s="25">
        <f t="shared" si="35"/>
        <v>-7.3365119264006848</v>
      </c>
    </row>
    <row r="292" spans="1:8">
      <c r="A292" s="1">
        <f t="shared" si="37"/>
        <v>2.8999999999999821</v>
      </c>
      <c r="B292" s="6">
        <f t="shared" si="38"/>
        <v>-0.33460358211257646</v>
      </c>
      <c r="C292" s="6">
        <f t="shared" si="39"/>
        <v>-7.699176082604603E-2</v>
      </c>
      <c r="D292" s="18">
        <f t="shared" si="36"/>
        <v>5.6121148182682665</v>
      </c>
      <c r="G292" s="24">
        <f t="shared" si="34"/>
        <v>-0.5837490840814431</v>
      </c>
      <c r="H292" s="25">
        <f t="shared" si="35"/>
        <v>-7.6991760826046027</v>
      </c>
    </row>
    <row r="293" spans="1:8">
      <c r="A293" s="1">
        <f t="shared" si="37"/>
        <v>2.9099999999999819</v>
      </c>
      <c r="B293" s="6">
        <f t="shared" si="38"/>
        <v>-0.30654300802123513</v>
      </c>
      <c r="C293" s="6">
        <f t="shared" si="39"/>
        <v>-8.0057190906258374E-2</v>
      </c>
      <c r="D293" s="18">
        <f t="shared" si="36"/>
        <v>5.895897022045558</v>
      </c>
      <c r="G293" s="24">
        <f t="shared" si="34"/>
        <v>-0.53160087887495056</v>
      </c>
      <c r="H293" s="25">
        <f t="shared" si="35"/>
        <v>-8.0057190906258366</v>
      </c>
    </row>
    <row r="294" spans="1:8">
      <c r="A294" s="1">
        <f t="shared" si="37"/>
        <v>2.9199999999999817</v>
      </c>
      <c r="B294" s="6">
        <f t="shared" si="38"/>
        <v>-0.27564461189212086</v>
      </c>
      <c r="C294" s="6">
        <f t="shared" si="39"/>
        <v>-8.3122620986470733E-2</v>
      </c>
      <c r="D294" s="18">
        <f t="shared" si="36"/>
        <v>6.1796792258228486</v>
      </c>
      <c r="G294" s="24">
        <f t="shared" si="34"/>
        <v>-0.47735354129779139</v>
      </c>
      <c r="H294" s="25">
        <f t="shared" si="35"/>
        <v>-8.3122620986470732</v>
      </c>
    </row>
    <row r="295" spans="1:8">
      <c r="A295" s="1">
        <f t="shared" si="37"/>
        <v>2.9299999999999815</v>
      </c>
      <c r="B295" s="6">
        <f t="shared" si="38"/>
        <v>-0.24474621576300665</v>
      </c>
      <c r="C295" s="6">
        <f t="shared" si="39"/>
        <v>-8.5570083144100806E-2</v>
      </c>
      <c r="D295" s="18">
        <f t="shared" si="36"/>
        <v>6.4176905467822269</v>
      </c>
      <c r="G295" s="24">
        <f t="shared" si="34"/>
        <v>-0.42122127780984386</v>
      </c>
      <c r="H295" s="25">
        <f t="shared" si="35"/>
        <v>-8.5570083144100799</v>
      </c>
    </row>
    <row r="296" spans="1:8">
      <c r="A296" s="1">
        <f t="shared" si="37"/>
        <v>2.9399999999999813</v>
      </c>
      <c r="B296" s="6">
        <f t="shared" si="38"/>
        <v>-0.21146770642429863</v>
      </c>
      <c r="C296" s="6">
        <f t="shared" si="39"/>
        <v>-8.8017545301730865E-2</v>
      </c>
      <c r="D296" s="18">
        <f t="shared" si="36"/>
        <v>6.6557018677416044</v>
      </c>
      <c r="G296" s="24">
        <f t="shared" si="34"/>
        <v>-0.36342573787785765</v>
      </c>
      <c r="H296" s="25">
        <f t="shared" si="35"/>
        <v>-8.8017545301730866</v>
      </c>
    </row>
    <row r="297" spans="1:8">
      <c r="A297" s="1">
        <f t="shared" si="37"/>
        <v>2.9499999999999811</v>
      </c>
      <c r="B297" s="6">
        <f t="shared" si="38"/>
        <v>-0.17818919708559061</v>
      </c>
      <c r="C297" s="6">
        <f t="shared" si="39"/>
        <v>-8.9799437272586768E-2</v>
      </c>
      <c r="D297" s="18">
        <f t="shared" si="36"/>
        <v>6.8434780966048994</v>
      </c>
      <c r="G297" s="24">
        <f t="shared" si="34"/>
        <v>-0.30419513874821485</v>
      </c>
      <c r="H297" s="25">
        <f t="shared" si="35"/>
        <v>-8.9799437272586768</v>
      </c>
    </row>
    <row r="298" spans="1:8">
      <c r="A298" s="1">
        <f t="shared" si="37"/>
        <v>2.9599999999999809</v>
      </c>
      <c r="B298" s="6">
        <f t="shared" si="38"/>
        <v>-0.14303292545824964</v>
      </c>
      <c r="C298" s="6">
        <f t="shared" si="39"/>
        <v>-9.1581329243442672E-2</v>
      </c>
      <c r="D298" s="18">
        <f t="shared" si="36"/>
        <v>7.0312543254681952</v>
      </c>
      <c r="G298" s="24">
        <f t="shared" si="34"/>
        <v>-0.24376336428550169</v>
      </c>
      <c r="H298" s="25">
        <f t="shared" si="35"/>
        <v>-9.1581329243442671</v>
      </c>
    </row>
    <row r="299" spans="1:8">
      <c r="A299" s="1">
        <f t="shared" ref="A299:A362" si="40">A298+dt/2</f>
        <v>2.9699999999999807</v>
      </c>
      <c r="B299" s="6">
        <f t="shared" ref="B299:B362" si="41">IF(ROW(A299)=ODD(ROW(A299)),B297+D298/m*dt,AVERAGE(B298,B300))</f>
        <v>-0.10787665383090866</v>
      </c>
      <c r="C299" s="6">
        <f t="shared" ref="C299:C362" si="42">IF(ROW(A299)=EVEN(ROW(A299)),C297+B298*dt,AVERAGE(C298,C300))</f>
        <v>-9.2660095781751758E-2</v>
      </c>
      <c r="D299" s="18">
        <f t="shared" si="36"/>
        <v>7.1650880235452101</v>
      </c>
      <c r="G299" s="24">
        <f t="shared" si="34"/>
        <v>-0.18236904143528712</v>
      </c>
      <c r="H299" s="25">
        <f t="shared" si="35"/>
        <v>-9.2660095781751757</v>
      </c>
    </row>
    <row r="300" spans="1:8">
      <c r="A300" s="1">
        <f t="shared" si="40"/>
        <v>2.9799999999999804</v>
      </c>
      <c r="B300" s="6">
        <f t="shared" si="41"/>
        <v>-7.1382045222797535E-2</v>
      </c>
      <c r="C300" s="6">
        <f t="shared" si="42"/>
        <v>-9.3738862320060845E-2</v>
      </c>
      <c r="D300" s="18">
        <f t="shared" si="36"/>
        <v>7.2989217216222251</v>
      </c>
      <c r="G300" s="24">
        <f t="shared" si="34"/>
        <v>-0.12025459795793232</v>
      </c>
      <c r="H300" s="25">
        <f t="shared" si="35"/>
        <v>-9.3738862320060843</v>
      </c>
    </row>
    <row r="301" spans="1:8">
      <c r="A301" s="1">
        <f t="shared" si="40"/>
        <v>2.9899999999999802</v>
      </c>
      <c r="B301" s="6">
        <f t="shared" si="41"/>
        <v>-3.4887436614686407E-2</v>
      </c>
      <c r="C301" s="6">
        <f t="shared" si="42"/>
        <v>-9.4087736686207707E-2</v>
      </c>
      <c r="D301" s="18">
        <f t="shared" si="36"/>
        <v>7.3759324658174963</v>
      </c>
      <c r="G301" s="24">
        <f t="shared" si="34"/>
        <v>-5.7665305154088645E-2</v>
      </c>
      <c r="H301" s="25">
        <f t="shared" si="35"/>
        <v>-9.4087736686207712</v>
      </c>
    </row>
    <row r="302" spans="1:8">
      <c r="A302" s="1">
        <f t="shared" si="40"/>
        <v>2.99999999999998</v>
      </c>
      <c r="B302" s="6">
        <f t="shared" si="41"/>
        <v>2.3772794353774315E-3</v>
      </c>
      <c r="C302" s="6">
        <f t="shared" si="42"/>
        <v>-9.4436611052354569E-2</v>
      </c>
      <c r="D302" s="18">
        <f t="shared" si="36"/>
        <v>7.4529432100127675</v>
      </c>
      <c r="G302" s="24">
        <f t="shared" si="34"/>
        <v>5.1516906380710782E-3</v>
      </c>
      <c r="H302" s="25">
        <f t="shared" si="35"/>
        <v>-9.4436611052354564</v>
      </c>
    </row>
    <row r="303" spans="1:8">
      <c r="A303" s="1">
        <f t="shared" si="40"/>
        <v>3.0099999999999798</v>
      </c>
      <c r="B303" s="6">
        <f t="shared" si="41"/>
        <v>3.964199548544127E-2</v>
      </c>
      <c r="C303" s="6">
        <f t="shared" si="42"/>
        <v>-9.4040191097500156E-2</v>
      </c>
      <c r="D303" s="18">
        <f t="shared" si="36"/>
        <v>7.4711351692061871</v>
      </c>
      <c r="G303" s="24">
        <f t="shared" si="34"/>
        <v>6.7948343949603196E-2</v>
      </c>
      <c r="H303" s="25">
        <f t="shared" si="35"/>
        <v>-9.4040191097500152</v>
      </c>
    </row>
    <row r="304" spans="1:8">
      <c r="A304" s="1">
        <f t="shared" si="40"/>
        <v>3.0199999999999796</v>
      </c>
      <c r="B304" s="6">
        <f t="shared" si="41"/>
        <v>7.70886311274393E-2</v>
      </c>
      <c r="C304" s="6">
        <f t="shared" si="42"/>
        <v>-9.3643771142645743E-2</v>
      </c>
      <c r="D304" s="18">
        <f t="shared" si="36"/>
        <v>7.4893271283996068</v>
      </c>
      <c r="G304" s="24">
        <f t="shared" si="34"/>
        <v>0.13047668963790587</v>
      </c>
      <c r="H304" s="25">
        <f t="shared" si="35"/>
        <v>-9.364377114264574</v>
      </c>
    </row>
    <row r="305" spans="1:8">
      <c r="A305" s="1">
        <f t="shared" si="40"/>
        <v>3.0299999999999794</v>
      </c>
      <c r="B305" s="6">
        <f t="shared" si="41"/>
        <v>0.11453526676943734</v>
      </c>
      <c r="C305" s="6">
        <f t="shared" si="42"/>
        <v>-9.2498418474951369E-2</v>
      </c>
      <c r="D305" s="18">
        <f t="shared" si="36"/>
        <v>7.4476328714034965</v>
      </c>
      <c r="G305" s="24">
        <f t="shared" si="34"/>
        <v>0.19248982202668277</v>
      </c>
      <c r="H305" s="25">
        <f t="shared" si="35"/>
        <v>-9.2498418474951372</v>
      </c>
    </row>
    <row r="306" spans="1:8">
      <c r="A306" s="1">
        <f t="shared" si="40"/>
        <v>3.0399999999999792</v>
      </c>
      <c r="B306" s="6">
        <f t="shared" si="41"/>
        <v>0.15156495984147428</v>
      </c>
      <c r="C306" s="6">
        <f t="shared" si="42"/>
        <v>-9.1353065807256995E-2</v>
      </c>
      <c r="D306" s="18">
        <f t="shared" si="36"/>
        <v>7.4059386144073862</v>
      </c>
      <c r="G306" s="24">
        <f t="shared" si="34"/>
        <v>0.25374286986237071</v>
      </c>
      <c r="H306" s="25">
        <f t="shared" si="35"/>
        <v>-9.1353065807256986</v>
      </c>
    </row>
    <row r="307" spans="1:8">
      <c r="A307" s="1">
        <f t="shared" si="40"/>
        <v>3.049999999999979</v>
      </c>
      <c r="B307" s="6">
        <f t="shared" si="41"/>
        <v>0.18859465291351121</v>
      </c>
      <c r="C307" s="6">
        <f t="shared" si="42"/>
        <v>-8.9467119278121884E-2</v>
      </c>
      <c r="D307" s="18">
        <f t="shared" si="36"/>
        <v>7.304248263964694</v>
      </c>
      <c r="G307" s="24">
        <f t="shared" si="34"/>
        <v>0.31399396323726347</v>
      </c>
      <c r="H307" s="25">
        <f t="shared" si="35"/>
        <v>-8.9467119278121885</v>
      </c>
    </row>
    <row r="308" spans="1:8">
      <c r="A308" s="1">
        <f t="shared" si="40"/>
        <v>3.0599999999999787</v>
      </c>
      <c r="B308" s="6">
        <f t="shared" si="41"/>
        <v>0.22460744248112124</v>
      </c>
      <c r="C308" s="6">
        <f t="shared" si="42"/>
        <v>-8.7581172748986774E-2</v>
      </c>
      <c r="D308" s="18">
        <f t="shared" si="36"/>
        <v>7.2025579135220017</v>
      </c>
      <c r="G308" s="24">
        <f t="shared" si="34"/>
        <v>0.37300518866118659</v>
      </c>
      <c r="H308" s="25">
        <f t="shared" si="35"/>
        <v>-8.7581172748986766</v>
      </c>
    </row>
    <row r="309" spans="1:8">
      <c r="A309" s="1">
        <f t="shared" si="40"/>
        <v>3.0699999999999785</v>
      </c>
      <c r="B309" s="6">
        <f t="shared" si="41"/>
        <v>0.26062023204873125</v>
      </c>
      <c r="C309" s="6">
        <f t="shared" si="42"/>
        <v>-8.4974970428499469E-2</v>
      </c>
      <c r="D309" s="18">
        <f t="shared" si="36"/>
        <v>7.0417329921102896</v>
      </c>
      <c r="G309" s="24">
        <f t="shared" si="34"/>
        <v>0.43054352851050093</v>
      </c>
      <c r="H309" s="25">
        <f t="shared" si="35"/>
        <v>-8.4974970428499468</v>
      </c>
    </row>
    <row r="310" spans="1:8">
      <c r="A310" s="1">
        <f t="shared" si="40"/>
        <v>3.0799999999999783</v>
      </c>
      <c r="B310" s="6">
        <f t="shared" si="41"/>
        <v>0.29502477240222413</v>
      </c>
      <c r="C310" s="6">
        <f t="shared" si="42"/>
        <v>-8.236876810801215E-2</v>
      </c>
      <c r="D310" s="18">
        <f t="shared" si="36"/>
        <v>6.8809080706985775</v>
      </c>
      <c r="G310" s="24">
        <f t="shared" si="34"/>
        <v>0.48638178114478114</v>
      </c>
      <c r="H310" s="25">
        <f t="shared" si="35"/>
        <v>-8.2368768108012151</v>
      </c>
    </row>
    <row r="311" spans="1:8">
      <c r="A311" s="1">
        <f t="shared" si="40"/>
        <v>3.0899999999999781</v>
      </c>
      <c r="B311" s="6">
        <f t="shared" si="41"/>
        <v>0.32942931275571702</v>
      </c>
      <c r="C311" s="6">
        <f t="shared" si="42"/>
        <v>-7.9074474980454973E-2</v>
      </c>
      <c r="D311" s="18">
        <f t="shared" si="36"/>
        <v>6.6627796285915668</v>
      </c>
      <c r="G311" s="24">
        <f t="shared" si="34"/>
        <v>0.54029945805792168</v>
      </c>
      <c r="H311" s="25">
        <f t="shared" si="35"/>
        <v>-7.9074474980454967</v>
      </c>
    </row>
    <row r="312" spans="1:8">
      <c r="A312" s="1">
        <f t="shared" si="40"/>
        <v>3.0999999999999779</v>
      </c>
      <c r="B312" s="6">
        <f t="shared" si="41"/>
        <v>0.36165256868813977</v>
      </c>
      <c r="C312" s="6">
        <f t="shared" si="42"/>
        <v>-7.578018185289781E-2</v>
      </c>
      <c r="D312" s="18">
        <f t="shared" si="36"/>
        <v>6.4446511864845553</v>
      </c>
      <c r="G312" s="24">
        <f t="shared" si="34"/>
        <v>0.59208365452110501</v>
      </c>
      <c r="H312" s="25">
        <f t="shared" si="35"/>
        <v>-7.578018185289781</v>
      </c>
    </row>
    <row r="313" spans="1:8">
      <c r="A313" s="1">
        <f t="shared" si="40"/>
        <v>3.1099999999999777</v>
      </c>
      <c r="B313" s="6">
        <f t="shared" si="41"/>
        <v>0.39387582462056259</v>
      </c>
      <c r="C313" s="6">
        <f t="shared" si="42"/>
        <v>-7.1841423606692184E-2</v>
      </c>
      <c r="D313" s="18">
        <f t="shared" si="36"/>
        <v>6.1720020566866065</v>
      </c>
      <c r="G313" s="24">
        <f t="shared" si="34"/>
        <v>0.64152989027967744</v>
      </c>
      <c r="H313" s="25">
        <f t="shared" si="35"/>
        <v>-7.1841423606692185</v>
      </c>
    </row>
    <row r="314" spans="1:8">
      <c r="A314" s="1">
        <f t="shared" si="40"/>
        <v>3.1199999999999775</v>
      </c>
      <c r="B314" s="6">
        <f t="shared" si="41"/>
        <v>0.42337258925500587</v>
      </c>
      <c r="C314" s="6">
        <f t="shared" si="42"/>
        <v>-6.7902665360486558E-2</v>
      </c>
      <c r="D314" s="18">
        <f t="shared" si="36"/>
        <v>5.8993529268886569</v>
      </c>
      <c r="G314" s="24">
        <f t="shared" si="34"/>
        <v>0.68844291698433624</v>
      </c>
      <c r="H314" s="25">
        <f t="shared" si="35"/>
        <v>-6.790266536048656</v>
      </c>
    </row>
    <row r="315" spans="1:8">
      <c r="A315" s="1">
        <f t="shared" si="40"/>
        <v>3.1299999999999772</v>
      </c>
      <c r="B315" s="6">
        <f t="shared" si="41"/>
        <v>0.45286935388944916</v>
      </c>
      <c r="C315" s="6">
        <f t="shared" si="42"/>
        <v>-6.3373971821592073E-2</v>
      </c>
      <c r="D315" s="18">
        <f t="shared" si="36"/>
        <v>5.5758842110903526</v>
      </c>
      <c r="G315" s="24">
        <f t="shared" si="34"/>
        <v>0.7326374891682732</v>
      </c>
      <c r="H315" s="25">
        <f t="shared" si="35"/>
        <v>-6.337397182159207</v>
      </c>
    </row>
    <row r="316" spans="1:8">
      <c r="A316" s="1">
        <f t="shared" si="40"/>
        <v>3.139999999999977</v>
      </c>
      <c r="B316" s="6">
        <f t="shared" si="41"/>
        <v>0.47913143136590941</v>
      </c>
      <c r="C316" s="6">
        <f t="shared" si="42"/>
        <v>-5.8845278282697575E-2</v>
      </c>
      <c r="D316" s="18">
        <f t="shared" si="36"/>
        <v>5.2524154952920474</v>
      </c>
      <c r="G316" s="24">
        <f t="shared" si="34"/>
        <v>0.77393909572595254</v>
      </c>
      <c r="H316" s="25">
        <f t="shared" si="35"/>
        <v>-5.8845278282697571</v>
      </c>
    </row>
    <row r="317" spans="1:8">
      <c r="A317" s="1">
        <f t="shared" si="40"/>
        <v>3.1499999999999768</v>
      </c>
      <c r="B317" s="6">
        <f t="shared" si="41"/>
        <v>0.50539350884236967</v>
      </c>
      <c r="C317" s="6">
        <f t="shared" si="42"/>
        <v>-5.379134319427388E-2</v>
      </c>
      <c r="D317" s="18">
        <f t="shared" si="36"/>
        <v>4.8826976456585367</v>
      </c>
      <c r="G317" s="24">
        <f t="shared" si="34"/>
        <v>0.81218464900509157</v>
      </c>
      <c r="H317" s="25">
        <f t="shared" si="35"/>
        <v>-5.3791343194273882</v>
      </c>
    </row>
    <row r="318" spans="1:8">
      <c r="A318" s="1">
        <f t="shared" si="40"/>
        <v>3.1599999999999766</v>
      </c>
      <c r="B318" s="6">
        <f t="shared" si="41"/>
        <v>0.52795840782249481</v>
      </c>
      <c r="C318" s="6">
        <f t="shared" si="42"/>
        <v>-4.8737408105850179E-2</v>
      </c>
      <c r="D318" s="18">
        <f t="shared" si="36"/>
        <v>4.5129797960250251</v>
      </c>
      <c r="G318" s="24">
        <f t="shared" si="34"/>
        <v>0.84722312879087813</v>
      </c>
      <c r="H318" s="25">
        <f t="shared" si="35"/>
        <v>-4.8737408105850175</v>
      </c>
    </row>
    <row r="319" spans="1:8">
      <c r="A319" s="1">
        <f t="shared" si="40"/>
        <v>3.1699999999999764</v>
      </c>
      <c r="B319" s="6">
        <f t="shared" si="41"/>
        <v>0.55052330680261996</v>
      </c>
      <c r="C319" s="6">
        <f t="shared" si="42"/>
        <v>-4.3232175037823978E-2</v>
      </c>
      <c r="D319" s="18">
        <f t="shared" si="36"/>
        <v>4.10238891512327</v>
      </c>
      <c r="G319" s="24">
        <f t="shared" si="34"/>
        <v>0.87891617863948357</v>
      </c>
      <c r="H319" s="25">
        <f t="shared" si="35"/>
        <v>-4.3232175037823977</v>
      </c>
    </row>
    <row r="320" spans="1:8">
      <c r="A320" s="1">
        <f t="shared" si="40"/>
        <v>3.1799999999999762</v>
      </c>
      <c r="B320" s="6">
        <f t="shared" si="41"/>
        <v>0.56898229697372749</v>
      </c>
      <c r="C320" s="6">
        <f t="shared" si="42"/>
        <v>-3.7726941969797777E-2</v>
      </c>
      <c r="D320" s="18">
        <f t="shared" si="36"/>
        <v>3.6917980342215149</v>
      </c>
      <c r="G320" s="24">
        <f t="shared" si="34"/>
        <v>0.90713865220614676</v>
      </c>
      <c r="H320" s="25">
        <f t="shared" si="35"/>
        <v>-3.7726941969797778</v>
      </c>
    </row>
    <row r="321" spans="1:8">
      <c r="A321" s="1">
        <f t="shared" si="40"/>
        <v>3.189999999999976</v>
      </c>
      <c r="B321" s="6">
        <f t="shared" si="41"/>
        <v>0.58744128714483512</v>
      </c>
      <c r="C321" s="6">
        <f t="shared" si="42"/>
        <v>-3.1852529098349423E-2</v>
      </c>
      <c r="D321" s="18">
        <f t="shared" si="36"/>
        <v>3.246438265427293</v>
      </c>
      <c r="G321" s="24">
        <f t="shared" si="34"/>
        <v>0.93177910741054659</v>
      </c>
      <c r="H321" s="25">
        <f t="shared" si="35"/>
        <v>-3.1852529098349422</v>
      </c>
    </row>
    <row r="322" spans="1:8">
      <c r="A322" s="1">
        <f t="shared" si="40"/>
        <v>3.1999999999999758</v>
      </c>
      <c r="B322" s="6">
        <f t="shared" si="41"/>
        <v>0.60144667962800047</v>
      </c>
      <c r="C322" s="6">
        <f t="shared" si="42"/>
        <v>-2.5978116226901073E-2</v>
      </c>
      <c r="D322" s="18">
        <f t="shared" si="36"/>
        <v>2.8010784966330706</v>
      </c>
      <c r="G322" s="24">
        <f t="shared" ref="G322:G385" si="43">SIN($F$9*A322)</f>
        <v>0.95274024648813138</v>
      </c>
      <c r="H322" s="25">
        <f t="shared" ref="H322:H385" si="44">C322/ye</f>
        <v>-2.5978116226901071</v>
      </c>
    </row>
    <row r="323" spans="1:8">
      <c r="A323" s="1">
        <f t="shared" si="40"/>
        <v>3.2099999999999755</v>
      </c>
      <c r="B323" s="6">
        <f t="shared" si="41"/>
        <v>0.61545207211116582</v>
      </c>
      <c r="C323" s="6">
        <f t="shared" si="42"/>
        <v>-1.9823595505789417E-2</v>
      </c>
      <c r="D323" s="18">
        <f t="shared" ref="D323:D386" si="45">IF(ROW(A323)=EVEN(ROW(A323)),-D*(C323-ye*SIN(we*A323))-b_*B322,AVERAGE(D322,D324))</f>
        <v>2.3276916157232819</v>
      </c>
      <c r="G323" s="24">
        <f t="shared" si="43"/>
        <v>0.96993930018980412</v>
      </c>
      <c r="H323" s="25">
        <f t="shared" si="44"/>
        <v>-1.9823595505789415</v>
      </c>
    </row>
    <row r="324" spans="1:8">
      <c r="A324" s="1">
        <f t="shared" si="40"/>
        <v>3.2199999999999753</v>
      </c>
      <c r="B324" s="6">
        <f t="shared" si="41"/>
        <v>0.62472359578523329</v>
      </c>
      <c r="C324" s="6">
        <f t="shared" si="42"/>
        <v>-1.3669074784677757E-2</v>
      </c>
      <c r="D324" s="18">
        <f t="shared" si="45"/>
        <v>1.8543047348134929</v>
      </c>
      <c r="G324" s="24">
        <f t="shared" si="43"/>
        <v>0.98330835461285127</v>
      </c>
      <c r="H324" s="25">
        <f t="shared" si="44"/>
        <v>-1.3669074784677757</v>
      </c>
    </row>
    <row r="325" spans="1:8">
      <c r="A325" s="1">
        <f t="shared" si="40"/>
        <v>3.2299999999999751</v>
      </c>
      <c r="B325" s="6">
        <f t="shared" si="41"/>
        <v>0.63399511945930076</v>
      </c>
      <c r="C325" s="6">
        <f t="shared" si="42"/>
        <v>-7.3291235900847492E-3</v>
      </c>
      <c r="D325" s="18">
        <f t="shared" si="45"/>
        <v>1.3601682760849974</v>
      </c>
      <c r="G325" s="24">
        <f t="shared" si="43"/>
        <v>0.99279461937257074</v>
      </c>
      <c r="H325" s="25">
        <f t="shared" si="44"/>
        <v>-0.73291235900847496</v>
      </c>
    </row>
    <row r="326" spans="1:8">
      <c r="A326" s="1">
        <f t="shared" si="40"/>
        <v>3.2399999999999749</v>
      </c>
      <c r="B326" s="6">
        <f t="shared" si="41"/>
        <v>0.63832527854608334</v>
      </c>
      <c r="C326" s="6">
        <f t="shared" si="42"/>
        <v>-9.8917239549174175E-4</v>
      </c>
      <c r="D326" s="18">
        <f t="shared" si="45"/>
        <v>0.86603181735650203</v>
      </c>
      <c r="G326" s="24">
        <f t="shared" si="43"/>
        <v>0.9983606360556575</v>
      </c>
      <c r="H326" s="25">
        <f t="shared" si="44"/>
        <v>-9.8917239549174169E-2</v>
      </c>
    </row>
    <row r="327" spans="1:8">
      <c r="A327" s="1">
        <f t="shared" si="40"/>
        <v>3.2499999999999747</v>
      </c>
      <c r="B327" s="6">
        <f t="shared" si="41"/>
        <v>0.64265543763286581</v>
      </c>
      <c r="C327" s="6">
        <f t="shared" si="42"/>
        <v>5.4373819808369167E-3</v>
      </c>
      <c r="D327" s="18">
        <f t="shared" si="45"/>
        <v>0.35884727068001571</v>
      </c>
      <c r="G327" s="24">
        <f t="shared" si="43"/>
        <v>0.9999844261322417</v>
      </c>
      <c r="H327" s="25">
        <f t="shared" si="44"/>
        <v>0.54373819808369162</v>
      </c>
    </row>
    <row r="328" spans="1:8">
      <c r="A328" s="1">
        <f t="shared" si="40"/>
        <v>3.2599999999999745</v>
      </c>
      <c r="B328" s="6">
        <f t="shared" si="41"/>
        <v>0.64191375125288341</v>
      </c>
      <c r="C328" s="6">
        <f t="shared" si="42"/>
        <v>1.1863936357165575E-2</v>
      </c>
      <c r="D328" s="18">
        <f t="shared" si="45"/>
        <v>-0.14833727599647059</v>
      </c>
      <c r="G328" s="24">
        <f t="shared" si="43"/>
        <v>0.99765957774250835</v>
      </c>
      <c r="H328" s="25">
        <f t="shared" si="44"/>
        <v>1.1863936357165574</v>
      </c>
    </row>
    <row r="329" spans="1:8">
      <c r="A329" s="1">
        <f t="shared" si="40"/>
        <v>3.2699999999999743</v>
      </c>
      <c r="B329" s="6">
        <f t="shared" si="41"/>
        <v>0.64117206487290113</v>
      </c>
      <c r="C329" s="6">
        <f t="shared" si="42"/>
        <v>1.8275657005894588E-2</v>
      </c>
      <c r="D329" s="18">
        <f t="shared" si="45"/>
        <v>-0.66056448083362818</v>
      </c>
      <c r="G329" s="24">
        <f t="shared" si="43"/>
        <v>0.99139527101520808</v>
      </c>
      <c r="H329" s="25">
        <f t="shared" si="44"/>
        <v>1.8275657005894588</v>
      </c>
    </row>
    <row r="330" spans="1:8">
      <c r="A330" s="1">
        <f t="shared" si="40"/>
        <v>3.279999999999974</v>
      </c>
      <c r="B330" s="6">
        <f t="shared" si="41"/>
        <v>0.63530810644454716</v>
      </c>
      <c r="C330" s="6">
        <f t="shared" si="42"/>
        <v>2.4687377654623598E-2</v>
      </c>
      <c r="D330" s="18">
        <f t="shared" si="45"/>
        <v>-1.1727916856707858</v>
      </c>
      <c r="G330" s="24">
        <f t="shared" si="43"/>
        <v>0.98121624181808142</v>
      </c>
      <c r="H330" s="25">
        <f t="shared" si="44"/>
        <v>2.4687377654623597</v>
      </c>
    </row>
    <row r="331" spans="1:8">
      <c r="A331" s="1">
        <f t="shared" si="40"/>
        <v>3.2899999999999738</v>
      </c>
      <c r="B331" s="6">
        <f t="shared" si="41"/>
        <v>0.62944414801619331</v>
      </c>
      <c r="C331" s="6">
        <f t="shared" si="42"/>
        <v>3.0981819134785531E-2</v>
      </c>
      <c r="D331" s="18">
        <f t="shared" si="45"/>
        <v>-1.6818785373625835</v>
      </c>
      <c r="G331" s="24">
        <f t="shared" si="43"/>
        <v>0.96716268408334127</v>
      </c>
      <c r="H331" s="25">
        <f t="shared" si="44"/>
        <v>3.0981819134785531</v>
      </c>
    </row>
    <row r="332" spans="1:8">
      <c r="A332" s="1">
        <f t="shared" si="40"/>
        <v>3.2999999999999736</v>
      </c>
      <c r="B332" s="6">
        <f t="shared" si="41"/>
        <v>0.61848932107092147</v>
      </c>
      <c r="C332" s="6">
        <f t="shared" si="42"/>
        <v>3.7276260614947467E-2</v>
      </c>
      <c r="D332" s="18">
        <f t="shared" si="45"/>
        <v>-2.190965389054381</v>
      </c>
      <c r="G332" s="24">
        <f t="shared" si="43"/>
        <v>0.94929009109389273</v>
      </c>
      <c r="H332" s="25">
        <f t="shared" si="44"/>
        <v>3.7276260614947465</v>
      </c>
    </row>
    <row r="333" spans="1:8">
      <c r="A333" s="1">
        <f t="shared" si="40"/>
        <v>3.3099999999999734</v>
      </c>
      <c r="B333" s="6">
        <f t="shared" si="41"/>
        <v>0.60753449412564953</v>
      </c>
      <c r="C333" s="6">
        <f t="shared" si="42"/>
        <v>4.3351605556203959E-2</v>
      </c>
      <c r="D333" s="18">
        <f t="shared" si="45"/>
        <v>-2.688682001458945</v>
      </c>
      <c r="G333" s="24">
        <f t="shared" si="43"/>
        <v>0.92766903635701048</v>
      </c>
      <c r="H333" s="25">
        <f t="shared" si="44"/>
        <v>4.335160555620396</v>
      </c>
    </row>
    <row r="334" spans="1:8">
      <c r="A334" s="1">
        <f t="shared" si="40"/>
        <v>3.3199999999999732</v>
      </c>
      <c r="B334" s="6">
        <f t="shared" si="41"/>
        <v>0.59160250105633194</v>
      </c>
      <c r="C334" s="6">
        <f t="shared" si="42"/>
        <v>4.9426950497460459E-2</v>
      </c>
      <c r="D334" s="18">
        <f t="shared" si="45"/>
        <v>-3.1863986138635094</v>
      </c>
      <c r="G334" s="24">
        <f t="shared" si="43"/>
        <v>0.90238489493072838</v>
      </c>
      <c r="H334" s="25">
        <f t="shared" si="44"/>
        <v>4.942695049746046</v>
      </c>
    </row>
    <row r="335" spans="1:8">
      <c r="A335" s="1">
        <f t="shared" si="40"/>
        <v>3.329999999999973</v>
      </c>
      <c r="B335" s="6">
        <f t="shared" si="41"/>
        <v>0.57567050798701447</v>
      </c>
      <c r="C335" s="6">
        <f t="shared" si="42"/>
        <v>5.5183655577330605E-2</v>
      </c>
      <c r="D335" s="18">
        <f t="shared" si="45"/>
        <v>-3.6646011935109417</v>
      </c>
      <c r="G335" s="24">
        <f t="shared" si="43"/>
        <v>0.87353750630335802</v>
      </c>
      <c r="H335" s="25">
        <f t="shared" si="44"/>
        <v>5.5183655577330608</v>
      </c>
    </row>
    <row r="336" spans="1:8">
      <c r="A336" s="1">
        <f t="shared" si="40"/>
        <v>3.3399999999999728</v>
      </c>
      <c r="B336" s="6">
        <f t="shared" si="41"/>
        <v>0.55495648912122264</v>
      </c>
      <c r="C336" s="6">
        <f t="shared" si="42"/>
        <v>6.0940360657200751E-2</v>
      </c>
      <c r="D336" s="18">
        <f t="shared" si="45"/>
        <v>-4.1428037731583744</v>
      </c>
      <c r="G336" s="24">
        <f t="shared" si="43"/>
        <v>0.84124078015730086</v>
      </c>
      <c r="H336" s="25">
        <f t="shared" si="44"/>
        <v>6.0940360657200747</v>
      </c>
    </row>
    <row r="337" spans="1:8">
      <c r="A337" s="1">
        <f t="shared" si="40"/>
        <v>3.3499999999999726</v>
      </c>
      <c r="B337" s="6">
        <f t="shared" si="41"/>
        <v>0.5342424702554307</v>
      </c>
      <c r="C337" s="6">
        <f t="shared" si="42"/>
        <v>6.6282785359755056E-2</v>
      </c>
      <c r="D337" s="18">
        <f t="shared" si="45"/>
        <v>-4.5935677004522004</v>
      </c>
      <c r="G337" s="24">
        <f t="shared" si="43"/>
        <v>0.80562224657388981</v>
      </c>
      <c r="H337" s="25">
        <f t="shared" si="44"/>
        <v>6.6282785359755056</v>
      </c>
    </row>
    <row r="338" spans="1:8">
      <c r="A338" s="1">
        <f t="shared" si="40"/>
        <v>3.3599999999999723</v>
      </c>
      <c r="B338" s="6">
        <f t="shared" si="41"/>
        <v>0.50902081211670058</v>
      </c>
      <c r="C338" s="6">
        <f t="shared" si="42"/>
        <v>7.1625210062309361E-2</v>
      </c>
      <c r="D338" s="18">
        <f t="shared" si="45"/>
        <v>-5.0443316277460264</v>
      </c>
      <c r="G338" s="24">
        <f t="shared" si="43"/>
        <v>0.76682255245536468</v>
      </c>
      <c r="H338" s="25">
        <f t="shared" si="44"/>
        <v>7.1625210062309357</v>
      </c>
    </row>
    <row r="339" spans="1:8">
      <c r="A339" s="1">
        <f t="shared" si="40"/>
        <v>3.3699999999999721</v>
      </c>
      <c r="B339" s="6">
        <f t="shared" si="41"/>
        <v>0.48379915397797046</v>
      </c>
      <c r="C339" s="6">
        <f t="shared" si="42"/>
        <v>7.6463201602089068E-2</v>
      </c>
      <c r="D339" s="18">
        <f t="shared" si="45"/>
        <v>-5.4600824797089675</v>
      </c>
      <c r="G339" s="24">
        <f t="shared" si="43"/>
        <v>0.72499490615244544</v>
      </c>
      <c r="H339" s="25">
        <f t="shared" si="44"/>
        <v>7.6463201602089068</v>
      </c>
    </row>
    <row r="340" spans="1:8">
      <c r="A340" s="1">
        <f t="shared" si="40"/>
        <v>3.3799999999999719</v>
      </c>
      <c r="B340" s="6">
        <f t="shared" si="41"/>
        <v>0.45441998731961092</v>
      </c>
      <c r="C340" s="6">
        <f t="shared" si="42"/>
        <v>8.1301193141868774E-2</v>
      </c>
      <c r="D340" s="18">
        <f t="shared" si="45"/>
        <v>-5.8758333316719087</v>
      </c>
      <c r="G340" s="24">
        <f t="shared" si="43"/>
        <v>0.6803044724905366</v>
      </c>
      <c r="H340" s="25">
        <f t="shared" si="44"/>
        <v>8.1301193141868779</v>
      </c>
    </row>
    <row r="341" spans="1:8">
      <c r="A341" s="1">
        <f t="shared" si="40"/>
        <v>3.3899999999999717</v>
      </c>
      <c r="B341" s="6">
        <f t="shared" si="41"/>
        <v>0.42504082066125137</v>
      </c>
      <c r="C341" s="6">
        <f t="shared" si="42"/>
        <v>8.555160134848129E-2</v>
      </c>
      <c r="D341" s="18">
        <f t="shared" si="45"/>
        <v>-6.2494736844829868</v>
      </c>
      <c r="G341" s="24">
        <f t="shared" si="43"/>
        <v>0.63292772058337854</v>
      </c>
      <c r="H341" s="25">
        <f t="shared" si="44"/>
        <v>8.5551601348481281</v>
      </c>
    </row>
    <row r="342" spans="1:8">
      <c r="A342" s="1">
        <f t="shared" si="40"/>
        <v>3.3999999999999715</v>
      </c>
      <c r="B342" s="6">
        <f t="shared" si="41"/>
        <v>0.39192525047478105</v>
      </c>
      <c r="C342" s="6">
        <f t="shared" si="42"/>
        <v>8.9802009555093806E-2</v>
      </c>
      <c r="D342" s="18">
        <f t="shared" si="45"/>
        <v>-6.6231140372940649</v>
      </c>
      <c r="G342" s="24">
        <f t="shared" si="43"/>
        <v>0.58305172700947006</v>
      </c>
      <c r="H342" s="25">
        <f t="shared" si="44"/>
        <v>8.98020095550938</v>
      </c>
    </row>
    <row r="343" spans="1:8">
      <c r="A343" s="1">
        <f t="shared" si="40"/>
        <v>3.4099999999999713</v>
      </c>
      <c r="B343" s="6">
        <f t="shared" si="41"/>
        <v>0.35880968028831073</v>
      </c>
      <c r="C343" s="6">
        <f t="shared" si="42"/>
        <v>9.3390106357976913E-2</v>
      </c>
      <c r="D343" s="18">
        <f t="shared" si="45"/>
        <v>-6.9481439328591481</v>
      </c>
      <c r="G343" s="24">
        <f t="shared" si="43"/>
        <v>0.53087343710277768</v>
      </c>
      <c r="H343" s="25">
        <f t="shared" si="44"/>
        <v>9.3390106357976919</v>
      </c>
    </row>
    <row r="344" spans="1:8">
      <c r="A344" s="1">
        <f t="shared" si="40"/>
        <v>3.4199999999999711</v>
      </c>
      <c r="B344" s="6">
        <f t="shared" si="41"/>
        <v>0.32244381114618959</v>
      </c>
      <c r="C344" s="6">
        <f t="shared" si="42"/>
        <v>9.6978203160860019E-2</v>
      </c>
      <c r="D344" s="18">
        <f t="shared" si="45"/>
        <v>-7.2731738284242313</v>
      </c>
      <c r="G344" s="24">
        <f t="shared" si="43"/>
        <v>0.47659888727472016</v>
      </c>
      <c r="H344" s="25">
        <f t="shared" si="44"/>
        <v>9.6978203160860019</v>
      </c>
    </row>
    <row r="345" spans="1:8">
      <c r="A345" s="1">
        <f t="shared" si="40"/>
        <v>3.4299999999999708</v>
      </c>
      <c r="B345" s="6">
        <f t="shared" si="41"/>
        <v>0.28607794200406844</v>
      </c>
      <c r="C345" s="6">
        <f t="shared" si="42"/>
        <v>9.9838982580900709E-2</v>
      </c>
      <c r="D345" s="18">
        <f t="shared" si="45"/>
        <v>-7.5438028704150657</v>
      </c>
      <c r="G345" s="24">
        <f t="shared" si="43"/>
        <v>0.42044239143818735</v>
      </c>
      <c r="H345" s="25">
        <f t="shared" si="44"/>
        <v>9.9838982580900701</v>
      </c>
    </row>
    <row r="346" spans="1:8">
      <c r="A346" s="1">
        <f t="shared" si="40"/>
        <v>3.4399999999999706</v>
      </c>
      <c r="B346" s="6">
        <f t="shared" si="41"/>
        <v>0.24700578244203894</v>
      </c>
      <c r="C346" s="6">
        <f t="shared" si="42"/>
        <v>0.10269976200094139</v>
      </c>
      <c r="D346" s="18">
        <f t="shared" si="45"/>
        <v>-7.8144319124058992</v>
      </c>
      <c r="G346" s="24">
        <f t="shared" si="43"/>
        <v>0.36262569474620254</v>
      </c>
      <c r="H346" s="25">
        <f t="shared" si="44"/>
        <v>10.269976200094138</v>
      </c>
    </row>
    <row r="347" spans="1:8">
      <c r="A347" s="1">
        <f t="shared" si="40"/>
        <v>3.4499999999999704</v>
      </c>
      <c r="B347" s="6">
        <f t="shared" si="41"/>
        <v>0.20793362288000944</v>
      </c>
      <c r="C347" s="6">
        <f t="shared" si="42"/>
        <v>0.10477909822974148</v>
      </c>
      <c r="D347" s="18">
        <f t="shared" si="45"/>
        <v>-8.0256810726086147</v>
      </c>
      <c r="G347" s="24">
        <f t="shared" si="43"/>
        <v>0.30337709798684886</v>
      </c>
      <c r="H347" s="25">
        <f t="shared" si="44"/>
        <v>10.477909822974148</v>
      </c>
    </row>
    <row r="348" spans="1:8">
      <c r="A348" s="1">
        <f t="shared" si="40"/>
        <v>3.4599999999999702</v>
      </c>
      <c r="B348" s="6">
        <f t="shared" si="41"/>
        <v>0.16674897171595279</v>
      </c>
      <c r="C348" s="6">
        <f t="shared" si="42"/>
        <v>0.10685843445854157</v>
      </c>
      <c r="D348" s="18">
        <f t="shared" si="45"/>
        <v>-8.2369302328113303</v>
      </c>
      <c r="G348" s="24">
        <f t="shared" si="43"/>
        <v>0.24293055609194206</v>
      </c>
      <c r="H348" s="25">
        <f t="shared" si="44"/>
        <v>10.685843445854157</v>
      </c>
    </row>
    <row r="349" spans="1:8">
      <c r="A349" s="1">
        <f t="shared" si="40"/>
        <v>3.46999999999997</v>
      </c>
      <c r="B349" s="6">
        <f t="shared" si="41"/>
        <v>0.12556432055189615</v>
      </c>
      <c r="C349" s="6">
        <f t="shared" si="42"/>
        <v>0.10811407766406053</v>
      </c>
      <c r="D349" s="18">
        <f t="shared" si="45"/>
        <v>-8.384721596686493</v>
      </c>
      <c r="G349" s="24">
        <f t="shared" si="43"/>
        <v>0.18152475431922019</v>
      </c>
      <c r="H349" s="25">
        <f t="shared" si="44"/>
        <v>10.811407766406052</v>
      </c>
    </row>
    <row r="350" spans="1:8">
      <c r="A350" s="1">
        <f t="shared" si="40"/>
        <v>3.4799999999999698</v>
      </c>
      <c r="B350" s="6">
        <f t="shared" si="41"/>
        <v>8.2901755749087869E-2</v>
      </c>
      <c r="C350" s="6">
        <f t="shared" si="42"/>
        <v>0.1093697208695795</v>
      </c>
      <c r="D350" s="18">
        <f t="shared" si="45"/>
        <v>-8.5325129605616556</v>
      </c>
      <c r="G350" s="24">
        <f t="shared" si="43"/>
        <v>0.11940216575586193</v>
      </c>
      <c r="H350" s="25">
        <f t="shared" si="44"/>
        <v>10.936972086957949</v>
      </c>
    </row>
    <row r="351" spans="1:8">
      <c r="A351" s="1">
        <f t="shared" si="40"/>
        <v>3.4899999999999696</v>
      </c>
      <c r="B351" s="6">
        <f t="shared" si="41"/>
        <v>4.023919094627959E-2</v>
      </c>
      <c r="C351" s="6">
        <f t="shared" si="42"/>
        <v>0.10977211277904229</v>
      </c>
      <c r="D351" s="18">
        <f t="shared" si="45"/>
        <v>-8.6137458195232721</v>
      </c>
      <c r="G351" s="24">
        <f t="shared" si="43"/>
        <v>5.6808093865023009E-2</v>
      </c>
      <c r="H351" s="25">
        <f t="shared" si="44"/>
        <v>10.97721127790423</v>
      </c>
    </row>
    <row r="352" spans="1:8">
      <c r="A352" s="1">
        <f t="shared" si="40"/>
        <v>3.4999999999999694</v>
      </c>
      <c r="B352" s="6">
        <f t="shared" si="41"/>
        <v>-3.2357024461448503E-3</v>
      </c>
      <c r="C352" s="6">
        <f t="shared" si="42"/>
        <v>0.11017450468850509</v>
      </c>
      <c r="D352" s="18">
        <f t="shared" si="45"/>
        <v>-8.6949786784848886</v>
      </c>
      <c r="G352" s="24">
        <f t="shared" si="43"/>
        <v>-6.010296143953763E-3</v>
      </c>
      <c r="H352" s="25">
        <f t="shared" si="44"/>
        <v>11.017450468850509</v>
      </c>
    </row>
    <row r="353" spans="1:8">
      <c r="A353" s="1">
        <f t="shared" si="40"/>
        <v>3.5099999999999691</v>
      </c>
      <c r="B353" s="6">
        <f t="shared" si="41"/>
        <v>-4.6710595838569291E-2</v>
      </c>
      <c r="C353" s="6">
        <f t="shared" si="42"/>
        <v>0.10970739873011939</v>
      </c>
      <c r="D353" s="18">
        <f t="shared" si="45"/>
        <v>-8.7075905829219735</v>
      </c>
      <c r="G353" s="24">
        <f t="shared" si="43"/>
        <v>-6.8804953296770194E-2</v>
      </c>
      <c r="H353" s="25">
        <f t="shared" si="44"/>
        <v>10.970739873011938</v>
      </c>
    </row>
    <row r="354" spans="1:8">
      <c r="A354" s="1">
        <f t="shared" si="40"/>
        <v>3.5199999999999689</v>
      </c>
      <c r="B354" s="6">
        <f t="shared" si="41"/>
        <v>-9.0311608275364594E-2</v>
      </c>
      <c r="C354" s="6">
        <f t="shared" si="42"/>
        <v>0.10924029277173371</v>
      </c>
      <c r="D354" s="18">
        <f t="shared" si="45"/>
        <v>-8.7202024873590602</v>
      </c>
      <c r="G354" s="24">
        <f t="shared" si="43"/>
        <v>-0.13132792033305987</v>
      </c>
      <c r="H354" s="25">
        <f t="shared" si="44"/>
        <v>10.924029277173371</v>
      </c>
    </row>
    <row r="355" spans="1:8">
      <c r="A355" s="1">
        <f t="shared" si="40"/>
        <v>3.5299999999999687</v>
      </c>
      <c r="B355" s="6">
        <f t="shared" si="41"/>
        <v>-0.1339126207121599</v>
      </c>
      <c r="C355" s="6">
        <f t="shared" si="42"/>
        <v>0.1079011665646121</v>
      </c>
      <c r="D355" s="18">
        <f t="shared" si="45"/>
        <v>-8.6632141057324326</v>
      </c>
      <c r="G355" s="24">
        <f t="shared" si="43"/>
        <v>-0.19333231281520591</v>
      </c>
      <c r="H355" s="25">
        <f t="shared" si="44"/>
        <v>10.79011665646121</v>
      </c>
    </row>
    <row r="356" spans="1:8">
      <c r="A356" s="1">
        <f t="shared" si="40"/>
        <v>3.5399999999999685</v>
      </c>
      <c r="B356" s="6">
        <f t="shared" si="41"/>
        <v>-0.17694374933268892</v>
      </c>
      <c r="C356" s="6">
        <f t="shared" si="42"/>
        <v>0.10656204035749051</v>
      </c>
      <c r="D356" s="18">
        <f t="shared" si="45"/>
        <v>-8.6062257241058031</v>
      </c>
      <c r="G356" s="24">
        <f t="shared" si="43"/>
        <v>-0.25457329400092465</v>
      </c>
      <c r="H356" s="25">
        <f t="shared" si="44"/>
        <v>10.656204035749051</v>
      </c>
    </row>
    <row r="357" spans="1:8">
      <c r="A357" s="1">
        <f t="shared" si="40"/>
        <v>3.5499999999999683</v>
      </c>
      <c r="B357" s="6">
        <f t="shared" si="41"/>
        <v>-0.21997487795321793</v>
      </c>
      <c r="C357" s="6">
        <f t="shared" si="42"/>
        <v>0.10436229157795833</v>
      </c>
      <c r="D357" s="18">
        <f t="shared" si="45"/>
        <v>-8.4797686059992845</v>
      </c>
      <c r="G357" s="24">
        <f t="shared" si="43"/>
        <v>-0.31480904163007967</v>
      </c>
      <c r="H357" s="25">
        <f t="shared" si="44"/>
        <v>10.436229157795832</v>
      </c>
    </row>
    <row r="358" spans="1:8">
      <c r="A358" s="1">
        <f t="shared" si="40"/>
        <v>3.5599999999999681</v>
      </c>
      <c r="B358" s="6">
        <f t="shared" si="41"/>
        <v>-0.26174143539268174</v>
      </c>
      <c r="C358" s="6">
        <f t="shared" si="42"/>
        <v>0.10216254279842615</v>
      </c>
      <c r="D358" s="18">
        <f t="shared" si="45"/>
        <v>-8.3533114878927659</v>
      </c>
      <c r="G358" s="24">
        <f t="shared" si="43"/>
        <v>-0.3738017028082456</v>
      </c>
      <c r="H358" s="25">
        <f t="shared" si="44"/>
        <v>10.216254279842616</v>
      </c>
    </row>
    <row r="359" spans="1:8">
      <c r="A359" s="1">
        <f t="shared" si="40"/>
        <v>3.5699999999999679</v>
      </c>
      <c r="B359" s="6">
        <f t="shared" si="41"/>
        <v>-0.30350799283214558</v>
      </c>
      <c r="C359" s="6">
        <f t="shared" si="42"/>
        <v>9.9127462870104696E-2</v>
      </c>
      <c r="D359" s="18">
        <f t="shared" si="45"/>
        <v>-8.1586380987442855</v>
      </c>
      <c r="G359" s="24">
        <f t="shared" si="43"/>
        <v>-0.43131833321641988</v>
      </c>
      <c r="H359" s="25">
        <f t="shared" si="44"/>
        <v>9.912746287010469</v>
      </c>
    </row>
    <row r="360" spans="1:8">
      <c r="A360" s="1">
        <f t="shared" si="40"/>
        <v>3.5799999999999677</v>
      </c>
      <c r="B360" s="6">
        <f t="shared" si="41"/>
        <v>-0.34332781638012461</v>
      </c>
      <c r="C360" s="6">
        <f t="shared" si="42"/>
        <v>9.6092382941783239E-2</v>
      </c>
      <c r="D360" s="18">
        <f t="shared" si="45"/>
        <v>-7.9639647095958042</v>
      </c>
      <c r="G360" s="24">
        <f t="shared" si="43"/>
        <v>-0.48713181693824342</v>
      </c>
      <c r="H360" s="25">
        <f t="shared" si="44"/>
        <v>9.6092382941783239</v>
      </c>
    </row>
    <row r="361" spans="1:8">
      <c r="A361" s="1">
        <f t="shared" si="40"/>
        <v>3.5899999999999674</v>
      </c>
      <c r="B361" s="6">
        <f t="shared" si="41"/>
        <v>-0.38314763992810363</v>
      </c>
      <c r="C361" s="6">
        <f t="shared" si="42"/>
        <v>9.22609065425022E-2</v>
      </c>
      <c r="D361" s="18">
        <f t="shared" si="45"/>
        <v>-7.7034403877203914</v>
      </c>
      <c r="G361" s="24">
        <f t="shared" si="43"/>
        <v>-0.54102176327262375</v>
      </c>
      <c r="H361" s="25">
        <f t="shared" si="44"/>
        <v>9.2260906542502195</v>
      </c>
    </row>
    <row r="362" spans="1:8">
      <c r="A362" s="1">
        <f t="shared" si="40"/>
        <v>3.5999999999999672</v>
      </c>
      <c r="B362" s="6">
        <f t="shared" si="41"/>
        <v>-0.4203622202573285</v>
      </c>
      <c r="C362" s="6">
        <f t="shared" si="42"/>
        <v>8.842943014322116E-2</v>
      </c>
      <c r="D362" s="18">
        <f t="shared" si="45"/>
        <v>-7.4429160658449778</v>
      </c>
      <c r="G362" s="24">
        <f t="shared" si="43"/>
        <v>-0.59277537699046912</v>
      </c>
      <c r="H362" s="25">
        <f t="shared" si="44"/>
        <v>8.842943014322115</v>
      </c>
    </row>
    <row r="363" spans="1:8">
      <c r="A363" s="1">
        <f t="shared" ref="A363:A402" si="46">A362+dt/2</f>
        <v>3.609999999999967</v>
      </c>
      <c r="B363" s="6">
        <f t="shared" ref="B363:B402" si="47">IF(ROW(A363)=ODD(ROW(A363)),B361+D362/m*dt,AVERAGE(B362,B364))</f>
        <v>-0.45757680058655342</v>
      </c>
      <c r="C363" s="6">
        <f t="shared" ref="C363:C402" si="48">IF(ROW(A363)=EVEN(ROW(A363)),C361+B362*dt,AVERAGE(C362,C364))</f>
        <v>8.3853662137355622E-2</v>
      </c>
      <c r="D363" s="18">
        <f t="shared" si="45"/>
        <v>-7.1199928437751447</v>
      </c>
      <c r="G363" s="24">
        <f t="shared" si="43"/>
        <v>-0.64218829859921467</v>
      </c>
      <c r="H363" s="25">
        <f t="shared" si="44"/>
        <v>8.385366213735562</v>
      </c>
    </row>
    <row r="364" spans="1:8">
      <c r="A364" s="1">
        <f t="shared" si="46"/>
        <v>3.6199999999999668</v>
      </c>
      <c r="B364" s="6">
        <f t="shared" si="47"/>
        <v>-0.49156214869507997</v>
      </c>
      <c r="C364" s="6">
        <f t="shared" si="48"/>
        <v>7.9277894131490084E-2</v>
      </c>
      <c r="D364" s="18">
        <f t="shared" si="45"/>
        <v>-6.7970696217053117</v>
      </c>
      <c r="G364" s="24">
        <f t="shared" si="43"/>
        <v>-0.68906541129713716</v>
      </c>
      <c r="H364" s="25">
        <f t="shared" si="44"/>
        <v>7.9277894131490081</v>
      </c>
    </row>
    <row r="365" spans="1:8">
      <c r="A365" s="1">
        <f t="shared" si="46"/>
        <v>3.6299999999999666</v>
      </c>
      <c r="B365" s="6">
        <f t="shared" si="47"/>
        <v>-0.52554749680360657</v>
      </c>
      <c r="C365" s="6">
        <f t="shared" si="48"/>
        <v>7.402241916345402E-2</v>
      </c>
      <c r="D365" s="18">
        <f t="shared" si="45"/>
        <v>-6.4162421491192303</v>
      </c>
      <c r="G365" s="24">
        <f t="shared" si="43"/>
        <v>-0.73322161143107312</v>
      </c>
      <c r="H365" s="25">
        <f t="shared" si="44"/>
        <v>7.4022419163454023</v>
      </c>
    </row>
    <row r="366" spans="1:8">
      <c r="A366" s="1">
        <f t="shared" si="46"/>
        <v>3.6399999999999664</v>
      </c>
      <c r="B366" s="6">
        <f t="shared" si="47"/>
        <v>-0.5557245701862723</v>
      </c>
      <c r="C366" s="6">
        <f t="shared" si="48"/>
        <v>6.8766944195417956E-2</v>
      </c>
      <c r="D366" s="18">
        <f t="shared" si="45"/>
        <v>-6.0354146765331489</v>
      </c>
      <c r="G366" s="24">
        <f t="shared" si="43"/>
        <v>-0.7744825394151913</v>
      </c>
      <c r="H366" s="25">
        <f t="shared" si="44"/>
        <v>6.8766944195417956</v>
      </c>
    </row>
    <row r="367" spans="1:8">
      <c r="A367" s="1">
        <f t="shared" si="46"/>
        <v>3.6499999999999662</v>
      </c>
      <c r="B367" s="6">
        <f t="shared" si="47"/>
        <v>-0.58590164356893804</v>
      </c>
      <c r="C367" s="6">
        <f t="shared" si="48"/>
        <v>6.2907927759728574E-2</v>
      </c>
      <c r="D367" s="18">
        <f t="shared" si="45"/>
        <v>-5.6021587763154752</v>
      </c>
      <c r="G367" s="24">
        <f t="shared" si="43"/>
        <v>-0.81268526822469389</v>
      </c>
      <c r="H367" s="25">
        <f t="shared" si="44"/>
        <v>6.2907927759728572</v>
      </c>
    </row>
    <row r="368" spans="1:8">
      <c r="A368" s="1">
        <f t="shared" si="46"/>
        <v>3.6599999999999659</v>
      </c>
      <c r="B368" s="6">
        <f t="shared" si="47"/>
        <v>-0.61174615794942699</v>
      </c>
      <c r="C368" s="6">
        <f t="shared" si="48"/>
        <v>5.7048911324039192E-2</v>
      </c>
      <c r="D368" s="18">
        <f t="shared" si="45"/>
        <v>-5.1689028760978024</v>
      </c>
      <c r="G368" s="24">
        <f t="shared" si="43"/>
        <v>-0.84767894674574995</v>
      </c>
      <c r="H368" s="25">
        <f t="shared" si="44"/>
        <v>5.7048911324039189</v>
      </c>
    </row>
    <row r="369" spans="1:8">
      <c r="A369" s="1">
        <f t="shared" si="46"/>
        <v>3.6699999999999657</v>
      </c>
      <c r="B369" s="6">
        <f t="shared" si="47"/>
        <v>-0.63759067232991606</v>
      </c>
      <c r="C369" s="6">
        <f t="shared" si="48"/>
        <v>5.0673004600740035E-2</v>
      </c>
      <c r="D369" s="18">
        <f t="shared" si="45"/>
        <v>-4.6895975535515131</v>
      </c>
      <c r="G369" s="24">
        <f t="shared" si="43"/>
        <v>-0.87932539544128185</v>
      </c>
      <c r="H369" s="25">
        <f t="shared" si="44"/>
        <v>5.0673004600740033</v>
      </c>
    </row>
    <row r="370" spans="1:8">
      <c r="A370" s="1">
        <f t="shared" si="46"/>
        <v>3.6799999999999655</v>
      </c>
      <c r="B370" s="6">
        <f t="shared" si="47"/>
        <v>-0.65864213348494216</v>
      </c>
      <c r="C370" s="6">
        <f t="shared" si="48"/>
        <v>4.4297097877440871E-2</v>
      </c>
      <c r="D370" s="18">
        <f t="shared" si="45"/>
        <v>-4.2102922310052238</v>
      </c>
      <c r="G370" s="24">
        <f t="shared" si="43"/>
        <v>-0.90749965198050475</v>
      </c>
      <c r="H370" s="25">
        <f t="shared" si="44"/>
        <v>4.4297097877440867</v>
      </c>
    </row>
    <row r="371" spans="1:8">
      <c r="A371" s="1">
        <f t="shared" si="46"/>
        <v>3.6899999999999653</v>
      </c>
      <c r="B371" s="6">
        <f t="shared" si="47"/>
        <v>-0.67969359463996826</v>
      </c>
      <c r="C371" s="6">
        <f t="shared" si="48"/>
        <v>3.7500161931041186E-2</v>
      </c>
      <c r="D371" s="18">
        <f t="shared" si="45"/>
        <v>-3.6921262341258028</v>
      </c>
      <c r="G371" s="24">
        <f t="shared" si="43"/>
        <v>-0.93209046467766721</v>
      </c>
      <c r="H371" s="25">
        <f t="shared" si="44"/>
        <v>3.7500161931041185</v>
      </c>
    </row>
    <row r="372" spans="1:8">
      <c r="A372" s="1">
        <f t="shared" si="46"/>
        <v>3.6999999999999651</v>
      </c>
      <c r="B372" s="6">
        <f t="shared" si="47"/>
        <v>-0.69556339582620019</v>
      </c>
      <c r="C372" s="6">
        <f t="shared" si="48"/>
        <v>3.0703225984641504E-2</v>
      </c>
      <c r="D372" s="18">
        <f t="shared" si="45"/>
        <v>-3.1739602372463818</v>
      </c>
      <c r="G372" s="24">
        <f t="shared" si="43"/>
        <v>-0.95300073179158529</v>
      </c>
      <c r="H372" s="25">
        <f t="shared" si="44"/>
        <v>3.0703225984641502</v>
      </c>
    </row>
    <row r="373" spans="1:8">
      <c r="A373" s="1">
        <f t="shared" si="46"/>
        <v>3.7099999999999649</v>
      </c>
      <c r="B373" s="6">
        <f t="shared" si="47"/>
        <v>-0.71143319701243213</v>
      </c>
      <c r="C373" s="6">
        <f t="shared" si="48"/>
        <v>2.3588894014517185E-2</v>
      </c>
      <c r="D373" s="18">
        <f t="shared" si="45"/>
        <v>-2.6248245286322049</v>
      </c>
      <c r="G373" s="24">
        <f t="shared" si="43"/>
        <v>-0.97014788495128246</v>
      </c>
      <c r="H373" s="25">
        <f t="shared" si="44"/>
        <v>2.3588894014517185</v>
      </c>
    </row>
    <row r="374" spans="1:8">
      <c r="A374" s="1">
        <f t="shared" si="46"/>
        <v>3.7199999999999647</v>
      </c>
      <c r="B374" s="6">
        <f t="shared" si="47"/>
        <v>-0.72181164111252227</v>
      </c>
      <c r="C374" s="6">
        <f t="shared" si="48"/>
        <v>1.6474562044392863E-2</v>
      </c>
      <c r="D374" s="18">
        <f t="shared" si="45"/>
        <v>-2.0756888200180286</v>
      </c>
      <c r="G374" s="24">
        <f t="shared" si="43"/>
        <v>-0.98346421519371585</v>
      </c>
      <c r="H374" s="25">
        <f t="shared" si="44"/>
        <v>1.6474562044392862</v>
      </c>
    </row>
    <row r="375" spans="1:8">
      <c r="A375" s="1">
        <f t="shared" si="46"/>
        <v>3.7299999999999645</v>
      </c>
      <c r="B375" s="6">
        <f t="shared" si="47"/>
        <v>-0.73219008521261242</v>
      </c>
      <c r="C375" s="6">
        <f t="shared" si="48"/>
        <v>9.1526611922667384E-3</v>
      </c>
      <c r="D375" s="18">
        <f t="shared" si="45"/>
        <v>-1.504056563980174</v>
      </c>
      <c r="G375" s="24">
        <f t="shared" si="43"/>
        <v>-0.99289714032615084</v>
      </c>
      <c r="H375" s="25">
        <f t="shared" si="44"/>
        <v>0.91526611922667378</v>
      </c>
    </row>
    <row r="376" spans="1:8">
      <c r="A376" s="1">
        <f t="shared" si="46"/>
        <v>3.7399999999999642</v>
      </c>
      <c r="B376" s="6">
        <f t="shared" si="47"/>
        <v>-0.73685220675232399</v>
      </c>
      <c r="C376" s="6">
        <f t="shared" si="48"/>
        <v>1.8307603401406143E-3</v>
      </c>
      <c r="D376" s="18">
        <f t="shared" si="45"/>
        <v>-0.93242430794231912</v>
      </c>
      <c r="G376" s="24">
        <f t="shared" si="43"/>
        <v>-0.99840941255746751</v>
      </c>
      <c r="H376" s="25">
        <f t="shared" si="44"/>
        <v>0.18307603401406142</v>
      </c>
    </row>
    <row r="377" spans="1:8">
      <c r="A377" s="1">
        <f t="shared" si="46"/>
        <v>3.749999999999964</v>
      </c>
      <c r="B377" s="6">
        <f t="shared" si="47"/>
        <v>-0.74151432829203556</v>
      </c>
      <c r="C377" s="6">
        <f t="shared" si="48"/>
        <v>-5.5843829427797411E-3</v>
      </c>
      <c r="D377" s="18">
        <f t="shared" si="45"/>
        <v>-0.34722019553285449</v>
      </c>
      <c r="G377" s="24">
        <f t="shared" si="43"/>
        <v>-0.99997926557851069</v>
      </c>
      <c r="H377" s="25">
        <f t="shared" si="44"/>
        <v>-0.55843829427797409</v>
      </c>
    </row>
    <row r="378" spans="1:8">
      <c r="A378" s="1">
        <f t="shared" si="46"/>
        <v>3.7599999999999638</v>
      </c>
      <c r="B378" s="6">
        <f t="shared" si="47"/>
        <v>-0.74032440870765259</v>
      </c>
      <c r="C378" s="6">
        <f t="shared" si="48"/>
        <v>-1.2999526225700097E-2</v>
      </c>
      <c r="D378" s="18">
        <f t="shared" si="45"/>
        <v>0.23798391687661014</v>
      </c>
      <c r="G378" s="24">
        <f t="shared" si="43"/>
        <v>-0.99760050051071503</v>
      </c>
      <c r="H378" s="25">
        <f t="shared" si="44"/>
        <v>-1.2999526225700095</v>
      </c>
    </row>
    <row r="379" spans="1:8">
      <c r="A379" s="1">
        <f t="shared" si="46"/>
        <v>3.7699999999999636</v>
      </c>
      <c r="B379" s="6">
        <f t="shared" si="47"/>
        <v>-0.73913448912326951</v>
      </c>
      <c r="C379" s="6">
        <f t="shared" si="48"/>
        <v>-2.0390871116932791E-2</v>
      </c>
      <c r="D379" s="18">
        <f t="shared" si="45"/>
        <v>0.82752299068428159</v>
      </c>
      <c r="G379" s="24">
        <f t="shared" si="43"/>
        <v>-0.99128251038361481</v>
      </c>
      <c r="H379" s="25">
        <f t="shared" si="44"/>
        <v>-2.0390871116932789</v>
      </c>
    </row>
    <row r="380" spans="1:8">
      <c r="A380" s="1">
        <f t="shared" si="46"/>
        <v>3.7799999999999634</v>
      </c>
      <c r="B380" s="6">
        <f t="shared" si="47"/>
        <v>-0.73204917880080966</v>
      </c>
      <c r="C380" s="6">
        <f t="shared" si="48"/>
        <v>-2.7782216008165488E-2</v>
      </c>
      <c r="D380" s="18">
        <f t="shared" si="45"/>
        <v>1.4170620644919529</v>
      </c>
      <c r="G380" s="24">
        <f t="shared" si="43"/>
        <v>-0.98105024304459032</v>
      </c>
      <c r="H380" s="25">
        <f t="shared" si="44"/>
        <v>-2.7782216008165488</v>
      </c>
    </row>
    <row r="381" spans="1:8">
      <c r="A381" s="1">
        <f t="shared" si="46"/>
        <v>3.7899999999999632</v>
      </c>
      <c r="B381" s="6">
        <f t="shared" si="47"/>
        <v>-0.72496386847834993</v>
      </c>
      <c r="C381" s="6">
        <f t="shared" si="48"/>
        <v>-3.5031854692948991E-2</v>
      </c>
      <c r="D381" s="18">
        <f t="shared" si="45"/>
        <v>2.0015327967529095</v>
      </c>
      <c r="G381" s="24">
        <f t="shared" si="43"/>
        <v>-0.96694410264730302</v>
      </c>
      <c r="H381" s="25">
        <f t="shared" si="44"/>
        <v>-3.5031854692948992</v>
      </c>
    </row>
    <row r="382" spans="1:8">
      <c r="A382" s="1">
        <f t="shared" si="46"/>
        <v>3.799999999999963</v>
      </c>
      <c r="B382" s="6">
        <f t="shared" si="47"/>
        <v>-0.71203385083328063</v>
      </c>
      <c r="C382" s="6">
        <f t="shared" si="48"/>
        <v>-4.2281493377732488E-2</v>
      </c>
      <c r="D382" s="18">
        <f t="shared" si="45"/>
        <v>2.5860035290138659</v>
      </c>
      <c r="G382" s="24">
        <f t="shared" si="43"/>
        <v>-0.94901979010781679</v>
      </c>
      <c r="H382" s="25">
        <f t="shared" si="44"/>
        <v>-4.2281493377732486</v>
      </c>
    </row>
    <row r="383" spans="1:8">
      <c r="A383" s="1">
        <f t="shared" si="46"/>
        <v>3.8099999999999627</v>
      </c>
      <c r="B383" s="6">
        <f t="shared" si="47"/>
        <v>-0.69910383318821123</v>
      </c>
      <c r="C383" s="6">
        <f t="shared" si="48"/>
        <v>-4.9272531709614598E-2</v>
      </c>
      <c r="D383" s="18">
        <f t="shared" si="45"/>
        <v>3.1559861766314268</v>
      </c>
      <c r="G383" s="24">
        <f t="shared" si="43"/>
        <v>-0.92734808315838835</v>
      </c>
      <c r="H383" s="25">
        <f t="shared" si="44"/>
        <v>-4.9272531709614595</v>
      </c>
    </row>
    <row r="384" spans="1:8">
      <c r="A384" s="1">
        <f t="shared" si="46"/>
        <v>3.8199999999999625</v>
      </c>
      <c r="B384" s="6">
        <f t="shared" si="47"/>
        <v>-0.68047398906696621</v>
      </c>
      <c r="C384" s="6">
        <f t="shared" si="48"/>
        <v>-5.6263570041496715E-2</v>
      </c>
      <c r="D384" s="18">
        <f t="shared" si="45"/>
        <v>3.7259688242489877</v>
      </c>
      <c r="G384" s="24">
        <f t="shared" si="43"/>
        <v>-0.90201455686744458</v>
      </c>
      <c r="H384" s="25">
        <f t="shared" si="44"/>
        <v>-5.6263570041496713</v>
      </c>
    </row>
    <row r="385" spans="1:8">
      <c r="A385" s="1">
        <f t="shared" si="46"/>
        <v>3.8299999999999623</v>
      </c>
      <c r="B385" s="6">
        <f t="shared" si="47"/>
        <v>-0.6618441449457213</v>
      </c>
      <c r="C385" s="6">
        <f t="shared" si="48"/>
        <v>-6.2882011490953932E-2</v>
      </c>
      <c r="D385" s="18">
        <f t="shared" si="45"/>
        <v>4.2721789521851763</v>
      </c>
      <c r="G385" s="24">
        <f t="shared" si="43"/>
        <v>-0.87311924572930943</v>
      </c>
      <c r="H385" s="25">
        <f t="shared" si="44"/>
        <v>-6.2882011490953929</v>
      </c>
    </row>
    <row r="386" spans="1:8">
      <c r="A386" s="1">
        <f t="shared" si="46"/>
        <v>3.8399999999999621</v>
      </c>
      <c r="B386" s="6">
        <f t="shared" si="47"/>
        <v>-0.63775219954511453</v>
      </c>
      <c r="C386" s="6">
        <f t="shared" si="48"/>
        <v>-6.9500452940411142E-2</v>
      </c>
      <c r="D386" s="18">
        <f t="shared" si="45"/>
        <v>4.8183890801213645</v>
      </c>
      <c r="G386" s="24">
        <f t="shared" ref="G386:G449" si="49">SIN($F$9*A386)</f>
        <v>-0.84077624865800049</v>
      </c>
      <c r="H386" s="25">
        <f t="shared" ref="H386:H449" si="50">C386/ye</f>
        <v>-6.9500452940411144</v>
      </c>
    </row>
    <row r="387" spans="1:8">
      <c r="A387" s="1">
        <f t="shared" si="46"/>
        <v>3.8499999999999619</v>
      </c>
      <c r="B387" s="6">
        <f t="shared" si="47"/>
        <v>-0.61366025414450764</v>
      </c>
      <c r="C387" s="6">
        <f t="shared" si="48"/>
        <v>-7.5637055481856216E-2</v>
      </c>
      <c r="D387" s="18">
        <f t="shared" ref="D387:D450" si="51">IF(ROW(A387)=EVEN(ROW(A387)),-D*(C387-ye*SIN(we*A387))-b_*B386,AVERAGE(D386,D388))</f>
        <v>5.3318286464315845</v>
      </c>
      <c r="G387" s="24">
        <f t="shared" si="49"/>
        <v>-0.80511327844485381</v>
      </c>
      <c r="H387" s="25">
        <f t="shared" si="50"/>
        <v>-7.5637055481856219</v>
      </c>
    </row>
    <row r="388" spans="1:8">
      <c r="A388" s="1">
        <f t="shared" si="46"/>
        <v>3.8599999999999617</v>
      </c>
      <c r="B388" s="6">
        <f t="shared" si="47"/>
        <v>-0.58443391308079862</v>
      </c>
      <c r="C388" s="6">
        <f t="shared" si="48"/>
        <v>-8.1773658023301291E-2</v>
      </c>
      <c r="D388" s="18">
        <f t="shared" si="51"/>
        <v>5.8452682127418045</v>
      </c>
      <c r="G388" s="24">
        <f t="shared" si="49"/>
        <v>-0.76627115745902119</v>
      </c>
      <c r="H388" s="25">
        <f t="shared" si="50"/>
        <v>-8.1773658023301294</v>
      </c>
    </row>
    <row r="389" spans="1:8">
      <c r="A389" s="1">
        <f t="shared" si="46"/>
        <v>3.8699999999999615</v>
      </c>
      <c r="B389" s="6">
        <f t="shared" si="47"/>
        <v>-0.55520757201708959</v>
      </c>
      <c r="C389" s="6">
        <f t="shared" si="48"/>
        <v>-8.7325733743472189E-2</v>
      </c>
      <c r="D389" s="18">
        <f t="shared" si="51"/>
        <v>6.3173735341122237</v>
      </c>
      <c r="G389" s="24">
        <f t="shared" si="49"/>
        <v>-0.72440326158219803</v>
      </c>
      <c r="H389" s="25">
        <f t="shared" si="50"/>
        <v>-8.7325733743472185</v>
      </c>
    </row>
    <row r="390" spans="1:8">
      <c r="A390" s="1">
        <f t="shared" si="46"/>
        <v>3.8799999999999613</v>
      </c>
      <c r="B390" s="6">
        <f t="shared" si="47"/>
        <v>-0.52126017773967637</v>
      </c>
      <c r="C390" s="6">
        <f t="shared" si="48"/>
        <v>-9.2877809463643088E-2</v>
      </c>
      <c r="D390" s="18">
        <f t="shared" si="51"/>
        <v>6.7894788554826428</v>
      </c>
      <c r="G390" s="24">
        <f t="shared" si="49"/>
        <v>-0.67967491457327789</v>
      </c>
      <c r="H390" s="25">
        <f t="shared" si="50"/>
        <v>-9.2877809463643093</v>
      </c>
    </row>
    <row r="391" spans="1:8">
      <c r="A391" s="1">
        <f t="shared" si="46"/>
        <v>3.889999999999961</v>
      </c>
      <c r="B391" s="6">
        <f t="shared" si="47"/>
        <v>-0.48731278346226314</v>
      </c>
      <c r="C391" s="6">
        <f t="shared" si="48"/>
        <v>-9.7750937298265728E-2</v>
      </c>
      <c r="D391" s="18">
        <f t="shared" si="51"/>
        <v>7.2122630240934482</v>
      </c>
      <c r="G391" s="24">
        <f t="shared" si="49"/>
        <v>-0.63226273525443588</v>
      </c>
      <c r="H391" s="25">
        <f t="shared" si="50"/>
        <v>-9.7750937298265725</v>
      </c>
    </row>
    <row r="392" spans="1:8">
      <c r="A392" s="1">
        <f t="shared" si="46"/>
        <v>3.8999999999999608</v>
      </c>
      <c r="B392" s="6">
        <f t="shared" si="47"/>
        <v>-0.44913754749874191</v>
      </c>
      <c r="C392" s="6">
        <f t="shared" si="48"/>
        <v>-0.10262406513288835</v>
      </c>
      <c r="D392" s="18">
        <f t="shared" si="51"/>
        <v>7.6350471927042536</v>
      </c>
      <c r="G392" s="24">
        <f t="shared" si="49"/>
        <v>-0.58235394009638153</v>
      </c>
      <c r="H392" s="25">
        <f t="shared" si="50"/>
        <v>-10.262406513288836</v>
      </c>
    </row>
    <row r="393" spans="1:8">
      <c r="A393" s="1">
        <f t="shared" si="46"/>
        <v>3.9099999999999606</v>
      </c>
      <c r="B393" s="6">
        <f t="shared" si="47"/>
        <v>-0.41096231153522061</v>
      </c>
      <c r="C393" s="6">
        <f t="shared" si="48"/>
        <v>-0.10673368824824056</v>
      </c>
      <c r="D393" s="18">
        <f t="shared" si="51"/>
        <v>8.0012345822063971</v>
      </c>
      <c r="G393" s="24">
        <f t="shared" si="49"/>
        <v>-0.53014560395670374</v>
      </c>
      <c r="H393" s="25">
        <f t="shared" si="50"/>
        <v>-10.673368824824056</v>
      </c>
    </row>
    <row r="394" spans="1:8">
      <c r="A394" s="1">
        <f t="shared" si="46"/>
        <v>3.9199999999999604</v>
      </c>
      <c r="B394" s="6">
        <f t="shared" si="47"/>
        <v>-0.36912520167667795</v>
      </c>
      <c r="C394" s="6">
        <f t="shared" si="48"/>
        <v>-0.11084331136359277</v>
      </c>
      <c r="D394" s="18">
        <f t="shared" si="51"/>
        <v>8.3674219717085396</v>
      </c>
      <c r="G394" s="24">
        <f t="shared" si="49"/>
        <v>-0.4758438818903778</v>
      </c>
      <c r="H394" s="25">
        <f t="shared" si="50"/>
        <v>-11.084331136359276</v>
      </c>
    </row>
    <row r="395" spans="1:8">
      <c r="A395" s="1">
        <f t="shared" si="46"/>
        <v>3.9299999999999602</v>
      </c>
      <c r="B395" s="6">
        <f t="shared" si="47"/>
        <v>-0.32728809181813523</v>
      </c>
      <c r="C395" s="6">
        <f t="shared" si="48"/>
        <v>-0.11411619228177411</v>
      </c>
      <c r="D395" s="18">
        <f t="shared" si="51"/>
        <v>8.6705725761539263</v>
      </c>
      <c r="G395" s="24">
        <f t="shared" si="49"/>
        <v>-0.41966319510530964</v>
      </c>
      <c r="H395" s="25">
        <f t="shared" si="50"/>
        <v>-11.411619228177411</v>
      </c>
    </row>
    <row r="396" spans="1:8">
      <c r="A396" s="1">
        <f t="shared" si="46"/>
        <v>3.93999999999996</v>
      </c>
      <c r="B396" s="6">
        <f t="shared" si="47"/>
        <v>-0.28241947591513866</v>
      </c>
      <c r="C396" s="6">
        <f t="shared" si="48"/>
        <v>-0.11738907319995547</v>
      </c>
      <c r="D396" s="18">
        <f t="shared" si="51"/>
        <v>8.9737231805993112</v>
      </c>
      <c r="G396" s="24">
        <f t="shared" si="49"/>
        <v>-0.36182538427732347</v>
      </c>
      <c r="H396" s="25">
        <f t="shared" si="50"/>
        <v>-11.738907319995546</v>
      </c>
    </row>
    <row r="397" spans="1:8">
      <c r="A397" s="1">
        <f t="shared" si="46"/>
        <v>3.9499999999999598</v>
      </c>
      <c r="B397" s="6">
        <f t="shared" si="47"/>
        <v>-0.2375508600121421</v>
      </c>
      <c r="C397" s="6">
        <f t="shared" si="48"/>
        <v>-0.11976458180007689</v>
      </c>
      <c r="D397" s="18">
        <f t="shared" si="51"/>
        <v>9.2083446739273072</v>
      </c>
      <c r="G397" s="24">
        <f t="shared" si="49"/>
        <v>-0.30255883356788049</v>
      </c>
      <c r="H397" s="25">
        <f t="shared" si="50"/>
        <v>-11.976458180007688</v>
      </c>
    </row>
    <row r="398" spans="1:8">
      <c r="A398" s="1">
        <f t="shared" si="46"/>
        <v>3.9599999999999596</v>
      </c>
      <c r="B398" s="6">
        <f t="shared" si="47"/>
        <v>-0.19033602917586556</v>
      </c>
      <c r="C398" s="6">
        <f t="shared" si="48"/>
        <v>-0.12214009040019831</v>
      </c>
      <c r="D398" s="18">
        <f t="shared" si="51"/>
        <v>9.4429661672553049</v>
      </c>
      <c r="G398" s="24">
        <f t="shared" si="49"/>
        <v>-0.24209756880356856</v>
      </c>
      <c r="H398" s="25">
        <f t="shared" si="50"/>
        <v>-12.214009040019832</v>
      </c>
    </row>
    <row r="399" spans="1:8">
      <c r="A399" s="1">
        <f t="shared" si="46"/>
        <v>3.9699999999999593</v>
      </c>
      <c r="B399" s="6">
        <f t="shared" si="47"/>
        <v>-0.14312119833958903</v>
      </c>
      <c r="C399" s="6">
        <f t="shared" si="48"/>
        <v>-0.12357130238359421</v>
      </c>
      <c r="D399" s="18">
        <f t="shared" si="51"/>
        <v>9.6046117504065158</v>
      </c>
      <c r="G399" s="24">
        <f t="shared" si="49"/>
        <v>-0.18068033337831621</v>
      </c>
      <c r="H399" s="25">
        <f t="shared" si="50"/>
        <v>-12.357130238359421</v>
      </c>
    </row>
    <row r="400" spans="1:8">
      <c r="A400" s="1">
        <f t="shared" si="46"/>
        <v>3.9799999999999591</v>
      </c>
      <c r="B400" s="6">
        <f t="shared" si="47"/>
        <v>-9.4289911671800383E-2</v>
      </c>
      <c r="C400" s="6">
        <f t="shared" si="48"/>
        <v>-0.12500251436699009</v>
      </c>
      <c r="D400" s="18">
        <f t="shared" si="51"/>
        <v>9.7662573335577285</v>
      </c>
      <c r="G400" s="24">
        <f t="shared" si="49"/>
        <v>-0.11854964552736896</v>
      </c>
      <c r="H400" s="25">
        <f t="shared" si="50"/>
        <v>-12.500251436699008</v>
      </c>
    </row>
    <row r="401" spans="1:8">
      <c r="A401" s="1">
        <f t="shared" si="46"/>
        <v>3.9899999999999589</v>
      </c>
      <c r="B401" s="6">
        <f t="shared" si="47"/>
        <v>-4.5458625004011738E-2</v>
      </c>
      <c r="C401" s="6">
        <f t="shared" si="48"/>
        <v>-0.12545710061703019</v>
      </c>
      <c r="D401" s="18">
        <f t="shared" si="51"/>
        <v>9.8516076488526689</v>
      </c>
      <c r="G401" s="24">
        <f t="shared" si="49"/>
        <v>-5.5950840695528574E-2</v>
      </c>
      <c r="H401" s="25">
        <f t="shared" si="50"/>
        <v>-12.545710061703019</v>
      </c>
    </row>
    <row r="402" spans="1:8">
      <c r="A402" s="1">
        <f t="shared" si="46"/>
        <v>3.9999999999999587</v>
      </c>
      <c r="B402" s="6">
        <f t="shared" si="47"/>
        <v>4.2261648167263091E-3</v>
      </c>
      <c r="C402" s="6">
        <f t="shared" si="48"/>
        <v>-0.12591168686707033</v>
      </c>
      <c r="D402" s="18">
        <f t="shared" si="51"/>
        <v>9.9369579641476093</v>
      </c>
      <c r="G402" s="24">
        <f t="shared" si="49"/>
        <v>6.8688972188875935E-3</v>
      </c>
      <c r="H402" s="25">
        <f t="shared" si="50"/>
        <v>-12.591168686707032</v>
      </c>
    </row>
    <row r="403" spans="1:8">
      <c r="A403" s="1">
        <f t="shared" ref="A403:A466" si="52">A402+dt/2</f>
        <v>4.0099999999999589</v>
      </c>
      <c r="B403" s="6">
        <f t="shared" ref="B403:B466" si="53">IF(ROW(A403)=ODD(ROW(A403)),B401+D402/m*dt,AVERAGE(B402,B404))</f>
        <v>5.3910954637464356E-2</v>
      </c>
      <c r="C403" s="6">
        <f t="shared" ref="C403:C466" si="54">IF(ROW(A403)=EVEN(ROW(A403)),C401+B402*dt,AVERAGE(C402,C404))</f>
        <v>-0.12537257732069568</v>
      </c>
      <c r="D403" s="18">
        <f t="shared" si="51"/>
        <v>9.9438855990635595</v>
      </c>
      <c r="G403" s="24">
        <f t="shared" si="49"/>
        <v>6.9661511919110727E-2</v>
      </c>
      <c r="H403" s="25">
        <f t="shared" si="50"/>
        <v>-12.537257732069568</v>
      </c>
    </row>
    <row r="404" spans="1:8">
      <c r="A404" s="1">
        <f t="shared" si="52"/>
        <v>4.0199999999999587</v>
      </c>
      <c r="B404" s="6">
        <f t="shared" si="53"/>
        <v>0.1036650208073619</v>
      </c>
      <c r="C404" s="6">
        <f t="shared" si="54"/>
        <v>-0.12483346777432104</v>
      </c>
      <c r="D404" s="18">
        <f t="shared" si="51"/>
        <v>9.9508132339795097</v>
      </c>
      <c r="G404" s="24">
        <f t="shared" si="49"/>
        <v>0.13217905420980688</v>
      </c>
      <c r="H404" s="25">
        <f t="shared" si="50"/>
        <v>-12.483346777432104</v>
      </c>
    </row>
    <row r="405" spans="1:8">
      <c r="A405" s="1">
        <f t="shared" si="52"/>
        <v>4.0299999999999585</v>
      </c>
      <c r="B405" s="6">
        <f t="shared" si="53"/>
        <v>0.15341908697725945</v>
      </c>
      <c r="C405" s="6">
        <f t="shared" si="54"/>
        <v>-0.12329927690454845</v>
      </c>
      <c r="D405" s="18">
        <f t="shared" si="51"/>
        <v>9.8784286051977279</v>
      </c>
      <c r="G405" s="24">
        <f t="shared" si="49"/>
        <v>0.19417466107405543</v>
      </c>
      <c r="H405" s="25">
        <f t="shared" si="50"/>
        <v>-12.329927690454845</v>
      </c>
    </row>
    <row r="406" spans="1:8">
      <c r="A406" s="1">
        <f t="shared" si="52"/>
        <v>4.0399999999999583</v>
      </c>
      <c r="B406" s="6">
        <f t="shared" si="53"/>
        <v>0.20244930685933921</v>
      </c>
      <c r="C406" s="6">
        <f t="shared" si="54"/>
        <v>-0.12176508603477586</v>
      </c>
      <c r="D406" s="18">
        <f t="shared" si="51"/>
        <v>9.8060439764159462</v>
      </c>
      <c r="G406" s="24">
        <f t="shared" si="49"/>
        <v>0.25540353046133468</v>
      </c>
      <c r="H406" s="25">
        <f t="shared" si="50"/>
        <v>-12.176508603477586</v>
      </c>
    </row>
    <row r="407" spans="1:8">
      <c r="A407" s="1">
        <f t="shared" si="52"/>
        <v>4.0499999999999581</v>
      </c>
      <c r="B407" s="6">
        <f t="shared" si="53"/>
        <v>0.25147952674141894</v>
      </c>
      <c r="C407" s="6">
        <f t="shared" si="54"/>
        <v>-0.11925029076736167</v>
      </c>
      <c r="D407" s="18">
        <f t="shared" si="51"/>
        <v>9.6547216758472842</v>
      </c>
      <c r="G407" s="24">
        <f t="shared" si="49"/>
        <v>0.3156238879373699</v>
      </c>
      <c r="H407" s="25">
        <f t="shared" si="50"/>
        <v>-11.925029076736166</v>
      </c>
    </row>
    <row r="408" spans="1:8">
      <c r="A408" s="1">
        <f t="shared" si="52"/>
        <v>4.0599999999999579</v>
      </c>
      <c r="B408" s="6">
        <f t="shared" si="53"/>
        <v>0.29899652361781204</v>
      </c>
      <c r="C408" s="6">
        <f t="shared" si="54"/>
        <v>-0.11673549549994748</v>
      </c>
      <c r="D408" s="18">
        <f t="shared" si="51"/>
        <v>9.5033993752786241</v>
      </c>
      <c r="G408" s="24">
        <f t="shared" si="49"/>
        <v>0.37459794137882935</v>
      </c>
      <c r="H408" s="25">
        <f t="shared" si="50"/>
        <v>-11.673549549994748</v>
      </c>
    </row>
    <row r="409" spans="1:8">
      <c r="A409" s="1">
        <f t="shared" si="52"/>
        <v>4.0699999999999577</v>
      </c>
      <c r="B409" s="6">
        <f t="shared" si="53"/>
        <v>0.3465135204942052</v>
      </c>
      <c r="C409" s="6">
        <f t="shared" si="54"/>
        <v>-0.11327036029500542</v>
      </c>
      <c r="D409" s="18">
        <f t="shared" si="51"/>
        <v>9.2747843681663298</v>
      </c>
      <c r="G409" s="24">
        <f t="shared" si="49"/>
        <v>0.43209281994308646</v>
      </c>
      <c r="H409" s="25">
        <f t="shared" si="50"/>
        <v>-11.327036029500542</v>
      </c>
    </row>
    <row r="410" spans="1:8">
      <c r="A410" s="1">
        <f t="shared" si="52"/>
        <v>4.0799999999999574</v>
      </c>
      <c r="B410" s="6">
        <f t="shared" si="53"/>
        <v>0.39174436729947537</v>
      </c>
      <c r="C410" s="6">
        <f t="shared" si="54"/>
        <v>-0.10980522509006338</v>
      </c>
      <c r="D410" s="18">
        <f t="shared" si="51"/>
        <v>9.0461693610540355</v>
      </c>
      <c r="G410" s="24">
        <f t="shared" si="49"/>
        <v>0.4878814936052871</v>
      </c>
      <c r="H410" s="25">
        <f t="shared" si="50"/>
        <v>-10.980522509006338</v>
      </c>
    </row>
    <row r="411" spans="1:8">
      <c r="A411" s="1">
        <f t="shared" si="52"/>
        <v>4.0899999999999572</v>
      </c>
      <c r="B411" s="6">
        <f t="shared" si="53"/>
        <v>0.43697521410474555</v>
      </c>
      <c r="C411" s="6">
        <f t="shared" si="54"/>
        <v>-0.10543547294901592</v>
      </c>
      <c r="D411" s="18">
        <f t="shared" si="51"/>
        <v>8.743162747330258</v>
      </c>
      <c r="G411" s="24">
        <f t="shared" si="49"/>
        <v>0.54174366963181397</v>
      </c>
      <c r="H411" s="25">
        <f t="shared" si="50"/>
        <v>-10.543547294901591</v>
      </c>
    </row>
    <row r="412" spans="1:8">
      <c r="A412" s="1">
        <f t="shared" si="52"/>
        <v>4.099999999999957</v>
      </c>
      <c r="B412" s="6">
        <f t="shared" si="53"/>
        <v>0.47917599477277795</v>
      </c>
      <c r="C412" s="6">
        <f t="shared" si="54"/>
        <v>-0.10106572080796847</v>
      </c>
      <c r="D412" s="18">
        <f t="shared" si="51"/>
        <v>8.4401561336064805</v>
      </c>
      <c r="G412" s="24">
        <f t="shared" si="49"/>
        <v>0.59346666245018953</v>
      </c>
      <c r="H412" s="25">
        <f t="shared" si="50"/>
        <v>-10.106572080796846</v>
      </c>
    </row>
    <row r="413" spans="1:8">
      <c r="A413" s="1">
        <f t="shared" si="52"/>
        <v>4.1099999999999568</v>
      </c>
      <c r="B413" s="6">
        <f t="shared" si="53"/>
        <v>0.52137677544081029</v>
      </c>
      <c r="C413" s="6">
        <f t="shared" si="54"/>
        <v>-9.5851953053560368E-2</v>
      </c>
      <c r="D413" s="18">
        <f t="shared" si="51"/>
        <v>8.0668805123276464</v>
      </c>
      <c r="G413" s="24">
        <f t="shared" si="49"/>
        <v>0.64284623348059899</v>
      </c>
      <c r="H413" s="25">
        <f t="shared" si="50"/>
        <v>-9.5851953053560361</v>
      </c>
    </row>
    <row r="414" spans="1:8">
      <c r="A414" s="1">
        <f t="shared" si="52"/>
        <v>4.1199999999999566</v>
      </c>
      <c r="B414" s="6">
        <f t="shared" si="53"/>
        <v>0.55984479989605429</v>
      </c>
      <c r="C414" s="6">
        <f t="shared" si="54"/>
        <v>-9.0638185299152269E-2</v>
      </c>
      <c r="D414" s="18">
        <f t="shared" si="51"/>
        <v>7.693604891048814</v>
      </c>
      <c r="G414" s="24">
        <f t="shared" si="49"/>
        <v>0.68968739761274622</v>
      </c>
      <c r="H414" s="25">
        <f t="shared" si="50"/>
        <v>-9.0638185299152259</v>
      </c>
    </row>
    <row r="415" spans="1:8">
      <c r="A415" s="1">
        <f t="shared" si="52"/>
        <v>4.1299999999999564</v>
      </c>
      <c r="B415" s="6">
        <f t="shared" si="53"/>
        <v>0.5983128243512984</v>
      </c>
      <c r="C415" s="6">
        <f t="shared" si="54"/>
        <v>-8.4655057055639277E-2</v>
      </c>
      <c r="D415" s="18">
        <f t="shared" si="51"/>
        <v>7.2553496986713348</v>
      </c>
      <c r="G415" s="24">
        <f t="shared" si="49"/>
        <v>0.73380519314356285</v>
      </c>
      <c r="H415" s="25">
        <f t="shared" si="50"/>
        <v>-8.4655057055639276</v>
      </c>
    </row>
    <row r="416" spans="1:8">
      <c r="A416" s="1">
        <f t="shared" si="52"/>
        <v>4.1399999999999562</v>
      </c>
      <c r="B416" s="6">
        <f t="shared" si="53"/>
        <v>0.63239829688276772</v>
      </c>
      <c r="C416" s="6">
        <f t="shared" si="54"/>
        <v>-7.8671928812126299E-2</v>
      </c>
      <c r="D416" s="18">
        <f t="shared" si="51"/>
        <v>6.8170945062938566</v>
      </c>
      <c r="G416" s="24">
        <f t="shared" si="49"/>
        <v>0.77502541213547538</v>
      </c>
      <c r="H416" s="25">
        <f t="shared" si="50"/>
        <v>-7.8671928812126302</v>
      </c>
    </row>
    <row r="417" spans="1:8">
      <c r="A417" s="1">
        <f t="shared" si="52"/>
        <v>4.1499999999999559</v>
      </c>
      <c r="B417" s="6">
        <f t="shared" si="53"/>
        <v>0.66648376941423693</v>
      </c>
      <c r="C417" s="6">
        <f t="shared" si="54"/>
        <v>-7.2007091117983923E-2</v>
      </c>
      <c r="D417" s="18">
        <f t="shared" si="51"/>
        <v>6.3202420274102646</v>
      </c>
      <c r="G417" s="24">
        <f t="shared" si="49"/>
        <v>0.81318528831127979</v>
      </c>
      <c r="H417" s="25">
        <f t="shared" si="50"/>
        <v>-7.2007091117983926</v>
      </c>
    </row>
    <row r="418" spans="1:8">
      <c r="A418" s="1">
        <f t="shared" si="52"/>
        <v>4.1599999999999557</v>
      </c>
      <c r="B418" s="6">
        <f t="shared" si="53"/>
        <v>0.69560071715687033</v>
      </c>
      <c r="C418" s="6">
        <f t="shared" si="54"/>
        <v>-6.5342253423841562E-2</v>
      </c>
      <c r="D418" s="18">
        <f t="shared" si="51"/>
        <v>5.8233895485266736</v>
      </c>
      <c r="G418" s="24">
        <f t="shared" si="49"/>
        <v>0.8481341397693426</v>
      </c>
      <c r="H418" s="25">
        <f t="shared" si="50"/>
        <v>-6.5342253423841559</v>
      </c>
    </row>
    <row r="419" spans="1:8">
      <c r="A419" s="1">
        <f t="shared" si="52"/>
        <v>4.1699999999999555</v>
      </c>
      <c r="B419" s="6">
        <f t="shared" si="53"/>
        <v>0.72471766489950362</v>
      </c>
      <c r="C419" s="6">
        <f t="shared" si="54"/>
        <v>-5.809507677484653E-2</v>
      </c>
      <c r="D419" s="18">
        <f t="shared" si="51"/>
        <v>5.2753226171027894</v>
      </c>
      <c r="G419" s="24">
        <f t="shared" si="49"/>
        <v>0.87973396398120762</v>
      </c>
      <c r="H419" s="25">
        <f t="shared" si="50"/>
        <v>-5.8095076774846532</v>
      </c>
    </row>
    <row r="420" spans="1:8">
      <c r="A420" s="1">
        <f t="shared" si="52"/>
        <v>4.1799999999999553</v>
      </c>
      <c r="B420" s="6">
        <f t="shared" si="53"/>
        <v>0.74835394332789806</v>
      </c>
      <c r="C420" s="6">
        <f t="shared" si="54"/>
        <v>-5.084790012585149E-2</v>
      </c>
      <c r="D420" s="18">
        <f t="shared" si="51"/>
        <v>4.7272556856789052</v>
      </c>
      <c r="G420" s="24">
        <f t="shared" si="49"/>
        <v>0.90785998272218338</v>
      </c>
      <c r="H420" s="25">
        <f t="shared" si="50"/>
        <v>-5.0847900125851488</v>
      </c>
    </row>
    <row r="421" spans="1:8">
      <c r="A421" s="1">
        <f t="shared" si="52"/>
        <v>4.1899999999999551</v>
      </c>
      <c r="B421" s="6">
        <f t="shared" si="53"/>
        <v>0.77199022175629262</v>
      </c>
      <c r="C421" s="6">
        <f t="shared" si="54"/>
        <v>-4.3127997908288564E-2</v>
      </c>
      <c r="D421" s="18">
        <f t="shared" si="51"/>
        <v>4.1362484005469371</v>
      </c>
      <c r="G421" s="24">
        <f t="shared" si="49"/>
        <v>0.93240113478311093</v>
      </c>
      <c r="H421" s="25">
        <f t="shared" si="50"/>
        <v>-4.3127997908288567</v>
      </c>
    </row>
    <row r="422" spans="1:8">
      <c r="A422" s="1">
        <f t="shared" si="52"/>
        <v>4.1999999999999549</v>
      </c>
      <c r="B422" s="6">
        <f t="shared" si="53"/>
        <v>0.78971642733336744</v>
      </c>
      <c r="C422" s="6">
        <f t="shared" si="54"/>
        <v>-3.5408095690725637E-2</v>
      </c>
      <c r="D422" s="18">
        <f t="shared" si="51"/>
        <v>3.545241115414969</v>
      </c>
      <c r="G422" s="24">
        <f t="shared" si="49"/>
        <v>0.95326051451776195</v>
      </c>
      <c r="H422" s="25">
        <f t="shared" si="50"/>
        <v>-3.5408095690725636</v>
      </c>
    </row>
    <row r="423" spans="1:8">
      <c r="A423" s="1">
        <f t="shared" si="52"/>
        <v>4.2099999999999547</v>
      </c>
      <c r="B423" s="6">
        <f t="shared" si="53"/>
        <v>0.80744263291044227</v>
      </c>
      <c r="C423" s="6">
        <f t="shared" si="54"/>
        <v>-2.7333669361621214E-2</v>
      </c>
      <c r="D423" s="18">
        <f t="shared" si="51"/>
        <v>2.9203341806963818</v>
      </c>
      <c r="G423" s="24">
        <f t="shared" si="49"/>
        <v>0.97035575449415157</v>
      </c>
      <c r="H423" s="25">
        <f t="shared" si="50"/>
        <v>-2.7333669361621213</v>
      </c>
    </row>
    <row r="424" spans="1:8">
      <c r="A424" s="1">
        <f t="shared" si="52"/>
        <v>4.2199999999999545</v>
      </c>
      <c r="B424" s="6">
        <f t="shared" si="53"/>
        <v>0.81891976914033127</v>
      </c>
      <c r="C424" s="6">
        <f t="shared" si="54"/>
        <v>-1.925924303251679E-2</v>
      </c>
      <c r="D424" s="18">
        <f t="shared" si="51"/>
        <v>2.2954272459777947</v>
      </c>
      <c r="G424" s="24">
        <f t="shared" si="49"/>
        <v>0.98361935073882023</v>
      </c>
      <c r="H424" s="25">
        <f t="shared" si="50"/>
        <v>-1.9259243032516791</v>
      </c>
    </row>
    <row r="425" spans="1:8">
      <c r="A425" s="1">
        <f t="shared" si="52"/>
        <v>4.2299999999999542</v>
      </c>
      <c r="B425" s="6">
        <f t="shared" si="53"/>
        <v>0.83039690537022026</v>
      </c>
      <c r="C425" s="6">
        <f t="shared" si="54"/>
        <v>-1.0955273978814588E-2</v>
      </c>
      <c r="D425" s="18">
        <f t="shared" si="51"/>
        <v>1.6462898104079795</v>
      </c>
      <c r="G425" s="24">
        <f t="shared" si="49"/>
        <v>0.99299892928976929</v>
      </c>
      <c r="H425" s="25">
        <f t="shared" si="50"/>
        <v>-1.0955273978814588</v>
      </c>
    </row>
    <row r="426" spans="1:8">
      <c r="A426" s="1">
        <f t="shared" si="52"/>
        <v>4.239999999999954</v>
      </c>
      <c r="B426" s="6">
        <f t="shared" si="53"/>
        <v>0.83538266724441113</v>
      </c>
      <c r="C426" s="6">
        <f t="shared" si="54"/>
        <v>-2.6513049251123862E-3</v>
      </c>
      <c r="D426" s="18">
        <f t="shared" si="51"/>
        <v>0.99715237483816421</v>
      </c>
      <c r="G426" s="24">
        <f t="shared" si="49"/>
        <v>0.99845745300552302</v>
      </c>
      <c r="H426" s="25">
        <f t="shared" si="50"/>
        <v>-0.2651304925112386</v>
      </c>
    </row>
    <row r="427" spans="1:8">
      <c r="A427" s="1">
        <f t="shared" si="52"/>
        <v>4.2499999999999538</v>
      </c>
      <c r="B427" s="6">
        <f t="shared" si="53"/>
        <v>0.84036842911860188</v>
      </c>
      <c r="C427" s="6">
        <f t="shared" si="54"/>
        <v>5.7523793660736334E-3</v>
      </c>
      <c r="D427" s="18">
        <f t="shared" si="51"/>
        <v>0.33393247916131819</v>
      </c>
      <c r="G427" s="24">
        <f t="shared" si="49"/>
        <v>0.99997336781368829</v>
      </c>
      <c r="H427" s="25">
        <f t="shared" si="50"/>
        <v>0.57523793660736333</v>
      </c>
    </row>
    <row r="428" spans="1:8">
      <c r="A428" s="1">
        <f t="shared" si="52"/>
        <v>4.2599999999999536</v>
      </c>
      <c r="B428" s="6">
        <f t="shared" si="53"/>
        <v>0.83872199203602427</v>
      </c>
      <c r="C428" s="6">
        <f t="shared" si="54"/>
        <v>1.4156063657259653E-2</v>
      </c>
      <c r="D428" s="18">
        <f t="shared" si="51"/>
        <v>-0.32928741651552779</v>
      </c>
      <c r="G428" s="24">
        <f t="shared" si="49"/>
        <v>0.99754068782151795</v>
      </c>
      <c r="H428" s="25">
        <f t="shared" si="50"/>
        <v>1.4156063657259652</v>
      </c>
    </row>
    <row r="429" spans="1:8">
      <c r="A429" s="1">
        <f t="shared" si="52"/>
        <v>4.2699999999999534</v>
      </c>
      <c r="B429" s="6">
        <f t="shared" si="53"/>
        <v>0.83707555495344665</v>
      </c>
      <c r="C429" s="6">
        <f t="shared" si="54"/>
        <v>2.252681920679412E-2</v>
      </c>
      <c r="D429" s="18">
        <f t="shared" si="51"/>
        <v>-0.99612147187920774</v>
      </c>
      <c r="G429" s="24">
        <f t="shared" si="49"/>
        <v>0.99116901895240683</v>
      </c>
      <c r="H429" s="25">
        <f t="shared" si="50"/>
        <v>2.2526819206794118</v>
      </c>
    </row>
    <row r="430" spans="1:8">
      <c r="A430" s="1">
        <f t="shared" si="52"/>
        <v>4.2799999999999532</v>
      </c>
      <c r="B430" s="6">
        <f t="shared" si="53"/>
        <v>0.82876077731723219</v>
      </c>
      <c r="C430" s="6">
        <f t="shared" si="54"/>
        <v>3.0897574756328587E-2</v>
      </c>
      <c r="D430" s="18">
        <f t="shared" si="51"/>
        <v>-1.6629555272428878</v>
      </c>
      <c r="G430" s="24">
        <f t="shared" si="49"/>
        <v>0.98088352101498244</v>
      </c>
      <c r="H430" s="25">
        <f t="shared" si="50"/>
        <v>3.0897574756328585</v>
      </c>
    </row>
    <row r="431" spans="1:8">
      <c r="A431" s="1">
        <f t="shared" si="52"/>
        <v>4.289999999999953</v>
      </c>
      <c r="B431" s="6">
        <f t="shared" si="53"/>
        <v>0.82044599968101772</v>
      </c>
      <c r="C431" s="6">
        <f t="shared" si="54"/>
        <v>3.9102034753138767E-2</v>
      </c>
      <c r="D431" s="18">
        <f t="shared" si="51"/>
        <v>-2.3227804147554401</v>
      </c>
      <c r="G431" s="24">
        <f t="shared" si="49"/>
        <v>0.96672480835456676</v>
      </c>
      <c r="H431" s="25">
        <f t="shared" si="50"/>
        <v>3.9102034753138768</v>
      </c>
    </row>
    <row r="432" spans="1:8">
      <c r="A432" s="1">
        <f t="shared" si="52"/>
        <v>4.2999999999999527</v>
      </c>
      <c r="B432" s="6">
        <f t="shared" si="53"/>
        <v>0.80553297316967776</v>
      </c>
      <c r="C432" s="6">
        <f t="shared" si="54"/>
        <v>4.7306494749948941E-2</v>
      </c>
      <c r="D432" s="18">
        <f t="shared" si="51"/>
        <v>-2.9826053022679924</v>
      </c>
      <c r="G432" s="24">
        <f t="shared" si="49"/>
        <v>0.94874878947931662</v>
      </c>
      <c r="H432" s="25">
        <f t="shared" si="50"/>
        <v>4.7306494749948937</v>
      </c>
    </row>
    <row r="433" spans="1:8">
      <c r="A433" s="1">
        <f t="shared" si="52"/>
        <v>4.3099999999999525</v>
      </c>
      <c r="B433" s="6">
        <f t="shared" si="53"/>
        <v>0.79061994665833779</v>
      </c>
      <c r="C433" s="6">
        <f t="shared" si="54"/>
        <v>5.521269421653232E-2</v>
      </c>
      <c r="D433" s="18">
        <f t="shared" si="51"/>
        <v>-3.6248118920074761</v>
      </c>
      <c r="G433" s="24">
        <f t="shared" si="49"/>
        <v>0.92702644629429676</v>
      </c>
      <c r="H433" s="25">
        <f t="shared" si="50"/>
        <v>5.5212694216532316</v>
      </c>
    </row>
    <row r="434" spans="1:8">
      <c r="A434" s="1">
        <f t="shared" si="52"/>
        <v>4.3199999999999523</v>
      </c>
      <c r="B434" s="6">
        <f t="shared" si="53"/>
        <v>0.76928485424960291</v>
      </c>
      <c r="C434" s="6">
        <f t="shared" si="54"/>
        <v>6.3118893683115698E-2</v>
      </c>
      <c r="D434" s="18">
        <f t="shared" si="51"/>
        <v>-4.2670184817469599</v>
      </c>
      <c r="G434" s="24">
        <f t="shared" si="49"/>
        <v>0.90164355381523498</v>
      </c>
      <c r="H434" s="25">
        <f t="shared" si="50"/>
        <v>6.3118893683115695</v>
      </c>
    </row>
    <row r="435" spans="1:8">
      <c r="A435" s="1">
        <f t="shared" si="52"/>
        <v>4.3299999999999521</v>
      </c>
      <c r="B435" s="6">
        <f t="shared" si="53"/>
        <v>0.74794976184086814</v>
      </c>
      <c r="C435" s="6">
        <f t="shared" si="54"/>
        <v>7.0598391301524371E-2</v>
      </c>
      <c r="D435" s="18">
        <f t="shared" si="51"/>
        <v>-4.8811823628851148</v>
      </c>
      <c r="G435" s="24">
        <f t="shared" si="49"/>
        <v>0.87270034146872211</v>
      </c>
      <c r="H435" s="25">
        <f t="shared" si="50"/>
        <v>7.0598391301524366</v>
      </c>
    </row>
    <row r="436" spans="1:8">
      <c r="A436" s="1">
        <f t="shared" si="52"/>
        <v>4.3399999999999519</v>
      </c>
      <c r="B436" s="6">
        <f t="shared" si="53"/>
        <v>0.72047303062075185</v>
      </c>
      <c r="C436" s="6">
        <f t="shared" si="54"/>
        <v>7.8077888919933058E-2</v>
      </c>
      <c r="D436" s="18">
        <f t="shared" si="51"/>
        <v>-5.4953462440232688</v>
      </c>
      <c r="G436" s="24">
        <f t="shared" si="49"/>
        <v>0.84031109731627207</v>
      </c>
      <c r="H436" s="25">
        <f t="shared" si="50"/>
        <v>7.8077888919933054</v>
      </c>
    </row>
    <row r="437" spans="1:8">
      <c r="A437" s="1">
        <f t="shared" si="52"/>
        <v>4.3499999999999517</v>
      </c>
      <c r="B437" s="6">
        <f t="shared" si="53"/>
        <v>0.69299629940063545</v>
      </c>
      <c r="C437" s="6">
        <f t="shared" si="54"/>
        <v>8.500785191393942E-2</v>
      </c>
      <c r="D437" s="18">
        <f t="shared" si="51"/>
        <v>-6.071396803163001</v>
      </c>
      <c r="G437" s="24">
        <f t="shared" si="49"/>
        <v>0.80460371676506792</v>
      </c>
      <c r="H437" s="25">
        <f t="shared" si="50"/>
        <v>8.5007851913939412</v>
      </c>
    </row>
    <row r="438" spans="1:8">
      <c r="A438" s="1">
        <f t="shared" si="52"/>
        <v>4.3599999999999515</v>
      </c>
      <c r="B438" s="6">
        <f t="shared" si="53"/>
        <v>0.65975906258912187</v>
      </c>
      <c r="C438" s="6">
        <f t="shared" si="54"/>
        <v>9.1937814907945767E-2</v>
      </c>
      <c r="D438" s="18">
        <f t="shared" si="51"/>
        <v>-6.6474473623027333</v>
      </c>
      <c r="G438" s="24">
        <f t="shared" si="49"/>
        <v>0.76571919754736584</v>
      </c>
      <c r="H438" s="25">
        <f t="shared" si="50"/>
        <v>9.1937814907945761</v>
      </c>
    </row>
    <row r="439" spans="1:8">
      <c r="A439" s="1">
        <f t="shared" si="52"/>
        <v>4.3699999999999513</v>
      </c>
      <c r="B439" s="6">
        <f t="shared" si="53"/>
        <v>0.62652182577760818</v>
      </c>
      <c r="C439" s="6">
        <f t="shared" si="54"/>
        <v>9.8203033165721848E-2</v>
      </c>
      <c r="D439" s="18">
        <f t="shared" si="51"/>
        <v>-7.1758326783482511</v>
      </c>
      <c r="G439" s="24">
        <f t="shared" si="49"/>
        <v>0.72381108296275831</v>
      </c>
      <c r="H439" s="25">
        <f t="shared" si="50"/>
        <v>9.8203033165721845</v>
      </c>
    </row>
    <row r="440" spans="1:8">
      <c r="A440" s="1">
        <f t="shared" si="52"/>
        <v>4.379999999999951</v>
      </c>
      <c r="B440" s="6">
        <f t="shared" si="53"/>
        <v>0.58800073580563939</v>
      </c>
      <c r="C440" s="6">
        <f t="shared" si="54"/>
        <v>0.10446825142349793</v>
      </c>
      <c r="D440" s="18">
        <f t="shared" si="51"/>
        <v>-7.704217994393769</v>
      </c>
      <c r="G440" s="24">
        <f t="shared" si="49"/>
        <v>0.6790448555817441</v>
      </c>
      <c r="H440" s="25">
        <f t="shared" si="50"/>
        <v>10.446825142349793</v>
      </c>
    </row>
    <row r="441" spans="1:8">
      <c r="A441" s="1">
        <f t="shared" si="52"/>
        <v>4.3899999999999508</v>
      </c>
      <c r="B441" s="6">
        <f t="shared" si="53"/>
        <v>0.54947964583367048</v>
      </c>
      <c r="C441" s="6">
        <f t="shared" si="54"/>
        <v>0.10996304788183464</v>
      </c>
      <c r="D441" s="18">
        <f t="shared" si="51"/>
        <v>-8.1760628535655826</v>
      </c>
      <c r="G441" s="24">
        <f t="shared" si="49"/>
        <v>0.63159728380472169</v>
      </c>
      <c r="H441" s="25">
        <f t="shared" si="50"/>
        <v>10.996304788183464</v>
      </c>
    </row>
    <row r="442" spans="1:8">
      <c r="A442" s="1">
        <f t="shared" si="52"/>
        <v>4.3999999999999506</v>
      </c>
      <c r="B442" s="6">
        <f t="shared" si="53"/>
        <v>0.50624010726998347</v>
      </c>
      <c r="C442" s="6">
        <f t="shared" si="54"/>
        <v>0.11545784434017134</v>
      </c>
      <c r="D442" s="18">
        <f t="shared" si="51"/>
        <v>-8.6479077127373962</v>
      </c>
      <c r="G442" s="24">
        <f t="shared" si="49"/>
        <v>0.58165572385660436</v>
      </c>
      <c r="H442" s="25">
        <f t="shared" si="50"/>
        <v>11.545784434017135</v>
      </c>
    </row>
    <row r="443" spans="1:8">
      <c r="A443" s="1">
        <f t="shared" si="52"/>
        <v>4.4099999999999504</v>
      </c>
      <c r="B443" s="6">
        <f t="shared" si="53"/>
        <v>0.46300056870629652</v>
      </c>
      <c r="C443" s="6">
        <f t="shared" si="54"/>
        <v>0.12008785002723431</v>
      </c>
      <c r="D443" s="18">
        <f t="shared" si="51"/>
        <v>-9.0551621353211758</v>
      </c>
      <c r="G443" s="24">
        <f t="shared" si="49"/>
        <v>0.52941737997330374</v>
      </c>
      <c r="H443" s="25">
        <f t="shared" si="50"/>
        <v>12.00878500272343</v>
      </c>
    </row>
    <row r="444" spans="1:8">
      <c r="A444" s="1">
        <f t="shared" si="52"/>
        <v>4.4199999999999502</v>
      </c>
      <c r="B444" s="6">
        <f t="shared" si="53"/>
        <v>0.41568848591677177</v>
      </c>
      <c r="C444" s="6">
        <f t="shared" si="54"/>
        <v>0.12471785571429728</v>
      </c>
      <c r="D444" s="18">
        <f t="shared" si="51"/>
        <v>-9.4624165579049535</v>
      </c>
      <c r="G444" s="24">
        <f t="shared" si="49"/>
        <v>0.47508852570137416</v>
      </c>
      <c r="H444" s="25">
        <f t="shared" si="50"/>
        <v>12.471785571429727</v>
      </c>
    </row>
    <row r="445" spans="1:8">
      <c r="A445" s="1">
        <f t="shared" si="52"/>
        <v>4.42999999999995</v>
      </c>
      <c r="B445" s="6">
        <f t="shared" si="53"/>
        <v>0.36837640312724695</v>
      </c>
      <c r="C445" s="6">
        <f t="shared" si="54"/>
        <v>0.12840161974556974</v>
      </c>
      <c r="D445" s="18">
        <f t="shared" si="51"/>
        <v>-9.797992359273799</v>
      </c>
      <c r="G445" s="24">
        <f t="shared" si="49"/>
        <v>0.41888368938565479</v>
      </c>
      <c r="H445" s="25">
        <f t="shared" si="50"/>
        <v>12.840161974556974</v>
      </c>
    </row>
    <row r="446" spans="1:8">
      <c r="A446" s="1">
        <f t="shared" si="52"/>
        <v>4.4399999999999498</v>
      </c>
      <c r="B446" s="6">
        <f t="shared" si="53"/>
        <v>0.31770856232403372</v>
      </c>
      <c r="C446" s="6">
        <f t="shared" si="54"/>
        <v>0.1320853837768422</v>
      </c>
      <c r="D446" s="18">
        <f t="shared" si="51"/>
        <v>-10.133568160642646</v>
      </c>
      <c r="G446" s="24">
        <f t="shared" si="49"/>
        <v>0.36102480706122042</v>
      </c>
      <c r="H446" s="25">
        <f t="shared" si="50"/>
        <v>13.208538377684221</v>
      </c>
    </row>
    <row r="447" spans="1:8">
      <c r="A447" s="1">
        <f t="shared" si="52"/>
        <v>4.4499999999999496</v>
      </c>
      <c r="B447" s="6">
        <f t="shared" si="53"/>
        <v>0.26704072152082048</v>
      </c>
      <c r="C447" s="6">
        <f t="shared" si="54"/>
        <v>0.1347557909920504</v>
      </c>
      <c r="D447" s="18">
        <f t="shared" si="51"/>
        <v>-10.391461241246594</v>
      </c>
      <c r="G447" s="24">
        <f t="shared" si="49"/>
        <v>0.30174034609455597</v>
      </c>
      <c r="H447" s="25">
        <f t="shared" si="50"/>
        <v>13.47557909920504</v>
      </c>
    </row>
    <row r="448" spans="1:8">
      <c r="A448" s="1">
        <f t="shared" si="52"/>
        <v>4.4599999999999493</v>
      </c>
      <c r="B448" s="6">
        <f t="shared" si="53"/>
        <v>0.21379394991156778</v>
      </c>
      <c r="C448" s="6">
        <f t="shared" si="54"/>
        <v>0.1374261982072586</v>
      </c>
      <c r="D448" s="18">
        <f t="shared" si="51"/>
        <v>-10.649354321850542</v>
      </c>
      <c r="G448" s="24">
        <f t="shared" si="49"/>
        <v>0.24126440303448143</v>
      </c>
      <c r="H448" s="25">
        <f t="shared" si="50"/>
        <v>13.74261982072586</v>
      </c>
    </row>
    <row r="449" spans="1:8">
      <c r="A449" s="1">
        <f t="shared" si="52"/>
        <v>4.4699999999999491</v>
      </c>
      <c r="B449" s="6">
        <f t="shared" si="53"/>
        <v>0.16054717830231507</v>
      </c>
      <c r="C449" s="6">
        <f t="shared" si="54"/>
        <v>0.13903166999028177</v>
      </c>
      <c r="D449" s="18">
        <f t="shared" si="51"/>
        <v>-10.82475059177114</v>
      </c>
      <c r="G449" s="24">
        <f t="shared" si="49"/>
        <v>0.17983577923510458</v>
      </c>
      <c r="H449" s="25">
        <f t="shared" si="50"/>
        <v>13.903166999028176</v>
      </c>
    </row>
    <row r="450" spans="1:8">
      <c r="A450" s="1">
        <f t="shared" si="52"/>
        <v>4.4799999999999489</v>
      </c>
      <c r="B450" s="6">
        <f t="shared" si="53"/>
        <v>0.10554644399385638</v>
      </c>
      <c r="C450" s="6">
        <f t="shared" si="54"/>
        <v>0.14063714177330491</v>
      </c>
      <c r="D450" s="18">
        <f t="shared" si="51"/>
        <v>-11.000146861691739</v>
      </c>
      <c r="G450" s="24">
        <f t="shared" ref="G450:G513" si="55">SIN($F$9*A450)</f>
        <v>0.1176970379009432</v>
      </c>
      <c r="H450" s="25">
        <f t="shared" ref="H450:H513" si="56">C450/ye</f>
        <v>14.063714177330491</v>
      </c>
    </row>
    <row r="451" spans="1:8">
      <c r="A451" s="1">
        <f t="shared" si="52"/>
        <v>4.4899999999999487</v>
      </c>
      <c r="B451" s="6">
        <f t="shared" si="53"/>
        <v>5.0545709685397677E-2</v>
      </c>
      <c r="C451" s="6">
        <f t="shared" si="54"/>
        <v>0.1411425988701589</v>
      </c>
      <c r="D451" s="18">
        <f t="shared" ref="D451:D514" si="57">IF(ROW(A451)=EVEN(ROW(A451)),-D*(C451-ye*SIN(we*A451))-b_*B450,AVERAGE(D450,D452))</f>
        <v>-11.08950995191098</v>
      </c>
      <c r="G451" s="24">
        <f t="shared" si="55"/>
        <v>5.5093546277594989E-2</v>
      </c>
      <c r="H451" s="25">
        <f t="shared" si="56"/>
        <v>14.114259887015889</v>
      </c>
    </row>
    <row r="452" spans="1:8">
      <c r="A452" s="1">
        <f t="shared" si="52"/>
        <v>4.4999999999999485</v>
      </c>
      <c r="B452" s="6">
        <f t="shared" si="53"/>
        <v>-5.3486555252534249E-3</v>
      </c>
      <c r="C452" s="6">
        <f t="shared" si="54"/>
        <v>0.14164805596701285</v>
      </c>
      <c r="D452" s="18">
        <f t="shared" si="57"/>
        <v>-11.17887304213022</v>
      </c>
      <c r="G452" s="24">
        <f t="shared" si="55"/>
        <v>-7.7274932298892094E-3</v>
      </c>
      <c r="H452" s="25">
        <f t="shared" si="56"/>
        <v>14.164805596701285</v>
      </c>
    </row>
    <row r="453" spans="1:8">
      <c r="A453" s="1">
        <f t="shared" si="52"/>
        <v>4.5099999999999483</v>
      </c>
      <c r="B453" s="6">
        <f t="shared" si="53"/>
        <v>-6.1243020735904527E-2</v>
      </c>
      <c r="C453" s="6">
        <f t="shared" si="54"/>
        <v>0.14103562575965381</v>
      </c>
      <c r="D453" s="18">
        <f t="shared" si="57"/>
        <v>-11.180012233155566</v>
      </c>
      <c r="G453" s="24">
        <f t="shared" si="55"/>
        <v>-7.0518019185147177E-2</v>
      </c>
      <c r="H453" s="25">
        <f t="shared" si="56"/>
        <v>14.10356257596538</v>
      </c>
    </row>
    <row r="454" spans="1:8">
      <c r="A454" s="1">
        <f t="shared" si="52"/>
        <v>4.5199999999999481</v>
      </c>
      <c r="B454" s="6">
        <f t="shared" si="53"/>
        <v>-0.11714877785680908</v>
      </c>
      <c r="C454" s="6">
        <f t="shared" si="54"/>
        <v>0.14042319555229477</v>
      </c>
      <c r="D454" s="18">
        <f t="shared" si="57"/>
        <v>-11.181151424180909</v>
      </c>
      <c r="G454" s="24">
        <f t="shared" si="55"/>
        <v>-0.13303009064066859</v>
      </c>
      <c r="H454" s="25">
        <f t="shared" si="56"/>
        <v>14.042319555229476</v>
      </c>
    </row>
    <row r="455" spans="1:8">
      <c r="A455" s="1">
        <f t="shared" si="52"/>
        <v>4.5299999999999478</v>
      </c>
      <c r="B455" s="6">
        <f t="shared" si="53"/>
        <v>-0.17305453497771361</v>
      </c>
      <c r="C455" s="6">
        <f t="shared" si="54"/>
        <v>0.13869265020251764</v>
      </c>
      <c r="D455" s="18">
        <f t="shared" si="57"/>
        <v>-11.093268528847924</v>
      </c>
      <c r="G455" s="24">
        <f t="shared" si="55"/>
        <v>-0.19501686618221947</v>
      </c>
      <c r="H455" s="25">
        <f t="shared" si="56"/>
        <v>13.869265020251763</v>
      </c>
    </row>
    <row r="456" spans="1:8">
      <c r="A456" s="1">
        <f t="shared" si="52"/>
        <v>4.5399999999999476</v>
      </c>
      <c r="B456" s="6">
        <f t="shared" si="53"/>
        <v>-0.22808146314528832</v>
      </c>
      <c r="C456" s="6">
        <f t="shared" si="54"/>
        <v>0.13696210485274049</v>
      </c>
      <c r="D456" s="18">
        <f t="shared" si="57"/>
        <v>-11.005385633514939</v>
      </c>
      <c r="G456" s="24">
        <f t="shared" si="55"/>
        <v>-0.25623357863152174</v>
      </c>
      <c r="H456" s="25">
        <f t="shared" si="56"/>
        <v>13.696210485274049</v>
      </c>
    </row>
    <row r="457" spans="1:8">
      <c r="A457" s="1">
        <f t="shared" si="52"/>
        <v>4.5499999999999474</v>
      </c>
      <c r="B457" s="6">
        <f t="shared" si="53"/>
        <v>-0.28310839131286303</v>
      </c>
      <c r="C457" s="6">
        <f t="shared" si="54"/>
        <v>0.13413102093961188</v>
      </c>
      <c r="D457" s="18">
        <f t="shared" si="57"/>
        <v>-10.829099899918784</v>
      </c>
      <c r="G457" s="24">
        <f t="shared" si="55"/>
        <v>-0.31643850155839781</v>
      </c>
      <c r="H457" s="25">
        <f t="shared" si="56"/>
        <v>13.413102093961188</v>
      </c>
    </row>
    <row r="458" spans="1:8">
      <c r="A458" s="1">
        <f t="shared" si="52"/>
        <v>4.5599999999999472</v>
      </c>
      <c r="B458" s="6">
        <f t="shared" si="53"/>
        <v>-0.33637246214447619</v>
      </c>
      <c r="C458" s="6">
        <f t="shared" si="54"/>
        <v>0.13129993702648324</v>
      </c>
      <c r="D458" s="18">
        <f t="shared" si="57"/>
        <v>-10.652814166322631</v>
      </c>
      <c r="G458" s="24">
        <f t="shared" si="55"/>
        <v>-0.37539390378592974</v>
      </c>
      <c r="H458" s="25">
        <f t="shared" si="56"/>
        <v>13.129993702648324</v>
      </c>
    </row>
    <row r="459" spans="1:8">
      <c r="A459" s="1">
        <f t="shared" si="52"/>
        <v>4.569999999999947</v>
      </c>
      <c r="B459" s="6">
        <f t="shared" si="53"/>
        <v>-0.38963653297608936</v>
      </c>
      <c r="C459" s="6">
        <f t="shared" si="54"/>
        <v>0.12740357169672234</v>
      </c>
      <c r="D459" s="18">
        <f t="shared" si="57"/>
        <v>-10.390164613762881</v>
      </c>
      <c r="G459" s="24">
        <f t="shared" si="55"/>
        <v>-0.43286698811952862</v>
      </c>
      <c r="H459" s="25">
        <f t="shared" si="56"/>
        <v>12.740357169672233</v>
      </c>
    </row>
    <row r="460" spans="1:8">
      <c r="A460" s="1">
        <f t="shared" si="52"/>
        <v>4.5799999999999468</v>
      </c>
      <c r="B460" s="6">
        <f t="shared" si="53"/>
        <v>-0.440274108282105</v>
      </c>
      <c r="C460" s="6">
        <f t="shared" si="54"/>
        <v>0.12350720636696146</v>
      </c>
      <c r="D460" s="18">
        <f t="shared" si="57"/>
        <v>-10.12751506120313</v>
      </c>
      <c r="G460" s="24">
        <f t="shared" si="55"/>
        <v>-0.4886308105932215</v>
      </c>
      <c r="H460" s="25">
        <f t="shared" si="56"/>
        <v>12.350720636696146</v>
      </c>
    </row>
    <row r="461" spans="1:8">
      <c r="A461" s="1">
        <f t="shared" si="52"/>
        <v>4.5899999999999466</v>
      </c>
      <c r="B461" s="6">
        <f t="shared" si="53"/>
        <v>-0.49091168358812065</v>
      </c>
      <c r="C461" s="6">
        <f t="shared" si="54"/>
        <v>0.11859808953108025</v>
      </c>
      <c r="D461" s="18">
        <f t="shared" si="57"/>
        <v>-9.7819400212868199</v>
      </c>
      <c r="G461" s="24">
        <f t="shared" si="55"/>
        <v>-0.54246517660327531</v>
      </c>
      <c r="H461" s="25">
        <f t="shared" si="56"/>
        <v>11.859808953108026</v>
      </c>
    </row>
    <row r="462" spans="1:8">
      <c r="A462" s="1">
        <f t="shared" si="52"/>
        <v>4.5999999999999464</v>
      </c>
      <c r="B462" s="6">
        <f t="shared" si="53"/>
        <v>-0.53809350849497317</v>
      </c>
      <c r="C462" s="6">
        <f t="shared" si="54"/>
        <v>0.11368897269519904</v>
      </c>
      <c r="D462" s="18">
        <f t="shared" si="57"/>
        <v>-9.4363649813705095</v>
      </c>
      <c r="G462" s="24">
        <f t="shared" si="55"/>
        <v>-0.59415751039063214</v>
      </c>
      <c r="H462" s="25">
        <f t="shared" si="56"/>
        <v>11.368897269519904</v>
      </c>
    </row>
    <row r="463" spans="1:8">
      <c r="A463" s="1">
        <f t="shared" si="52"/>
        <v>4.6099999999999461</v>
      </c>
      <c r="B463" s="6">
        <f t="shared" si="53"/>
        <v>-0.58527533340182569</v>
      </c>
      <c r="C463" s="6">
        <f t="shared" si="54"/>
        <v>0.10783621936118078</v>
      </c>
      <c r="D463" s="18">
        <f t="shared" si="57"/>
        <v>-9.0126589822871832</v>
      </c>
      <c r="G463" s="24">
        <f t="shared" si="55"/>
        <v>-0.64350369443878319</v>
      </c>
      <c r="H463" s="25">
        <f t="shared" si="56"/>
        <v>10.783621936118077</v>
      </c>
    </row>
    <row r="464" spans="1:8">
      <c r="A464" s="1">
        <f t="shared" si="52"/>
        <v>4.6199999999999459</v>
      </c>
      <c r="B464" s="6">
        <f t="shared" si="53"/>
        <v>-0.62822009831784498</v>
      </c>
      <c r="C464" s="6">
        <f t="shared" si="54"/>
        <v>0.10198346602716252</v>
      </c>
      <c r="D464" s="18">
        <f t="shared" si="57"/>
        <v>-8.5889529832038569</v>
      </c>
      <c r="G464" s="24">
        <f t="shared" si="55"/>
        <v>-0.69030887547261099</v>
      </c>
      <c r="H464" s="25">
        <f t="shared" si="56"/>
        <v>10.198346602716251</v>
      </c>
    </row>
    <row r="465" spans="1:8">
      <c r="A465" s="1">
        <f t="shared" si="52"/>
        <v>4.6299999999999457</v>
      </c>
      <c r="B465" s="6">
        <f t="shared" si="53"/>
        <v>-0.67116486323386426</v>
      </c>
      <c r="C465" s="6">
        <f t="shared" si="54"/>
        <v>9.5271817394823877E-2</v>
      </c>
      <c r="D465" s="18">
        <f t="shared" si="57"/>
        <v>-8.0932014817930025</v>
      </c>
      <c r="G465" s="24">
        <f t="shared" si="55"/>
        <v>-0.73438823387550589</v>
      </c>
      <c r="H465" s="25">
        <f t="shared" si="56"/>
        <v>9.527181739482387</v>
      </c>
    </row>
    <row r="466" spans="1:8">
      <c r="A466" s="1">
        <f t="shared" si="52"/>
        <v>4.6399999999999455</v>
      </c>
      <c r="B466" s="6">
        <f t="shared" si="53"/>
        <v>-0.70915211313577498</v>
      </c>
      <c r="C466" s="6">
        <f t="shared" si="54"/>
        <v>8.8560168762485236E-2</v>
      </c>
      <c r="D466" s="18">
        <f t="shared" si="57"/>
        <v>-7.5974499803821471</v>
      </c>
      <c r="G466" s="24">
        <f t="shared" si="55"/>
        <v>-0.77556771348657794</v>
      </c>
      <c r="H466" s="25">
        <f t="shared" si="56"/>
        <v>8.856016876248523</v>
      </c>
    </row>
    <row r="467" spans="1:8">
      <c r="A467" s="1">
        <f t="shared" ref="A467:A530" si="58">A466+dt/2</f>
        <v>4.6499999999999453</v>
      </c>
      <c r="B467" s="6">
        <f t="shared" ref="B467:B530" si="59">IF(ROW(A467)=ODD(ROW(A467)),B465+D466/m*dt,AVERAGE(B466,B468))</f>
        <v>-0.74713936303768569</v>
      </c>
      <c r="C467" s="6">
        <f t="shared" ref="C467:C530" si="60">IF(ROW(A467)=EVEN(ROW(A467)),C465+B466*dt,AVERAGE(C466,C468))</f>
        <v>8.1088775132108382E-2</v>
      </c>
      <c r="D467" s="18">
        <f t="shared" si="57"/>
        <v>-7.0369428080293757</v>
      </c>
      <c r="G467" s="24">
        <f t="shared" si="55"/>
        <v>-0.81368470889622146</v>
      </c>
      <c r="H467" s="25">
        <f t="shared" si="56"/>
        <v>8.1088775132108388</v>
      </c>
    </row>
    <row r="468" spans="1:8">
      <c r="A468" s="1">
        <f t="shared" si="58"/>
        <v>4.6599999999999451</v>
      </c>
      <c r="B468" s="6">
        <f t="shared" si="59"/>
        <v>-0.77952154121606876</v>
      </c>
      <c r="C468" s="6">
        <f t="shared" si="60"/>
        <v>7.3617381501731527E-2</v>
      </c>
      <c r="D468" s="18">
        <f t="shared" si="57"/>
        <v>-6.4764356356766042</v>
      </c>
      <c r="G468" s="24">
        <f t="shared" si="55"/>
        <v>-0.84858870752607585</v>
      </c>
      <c r="H468" s="25">
        <f t="shared" si="56"/>
        <v>7.3617381501731529</v>
      </c>
    </row>
    <row r="469" spans="1:8">
      <c r="A469" s="1">
        <f t="shared" si="58"/>
        <v>4.6699999999999449</v>
      </c>
      <c r="B469" s="6">
        <f t="shared" si="59"/>
        <v>-0.81190371939445172</v>
      </c>
      <c r="C469" s="6">
        <f t="shared" si="60"/>
        <v>6.5498344307787004E-2</v>
      </c>
      <c r="D469" s="18">
        <f t="shared" si="57"/>
        <v>-5.8595603744101412</v>
      </c>
      <c r="G469" s="24">
        <f t="shared" si="55"/>
        <v>-0.88014188395804827</v>
      </c>
      <c r="H469" s="25">
        <f t="shared" si="56"/>
        <v>6.5498344307787004</v>
      </c>
    </row>
    <row r="470" spans="1:8">
      <c r="A470" s="1">
        <f t="shared" si="58"/>
        <v>4.6799999999999446</v>
      </c>
      <c r="B470" s="6">
        <f t="shared" si="59"/>
        <v>-0.83811714496017009</v>
      </c>
      <c r="C470" s="6">
        <f t="shared" si="60"/>
        <v>5.7379307113842495E-2</v>
      </c>
      <c r="D470" s="18">
        <f t="shared" si="57"/>
        <v>-5.2426851131436782</v>
      </c>
      <c r="G470" s="24">
        <f t="shared" si="55"/>
        <v>-0.90821964416553258</v>
      </c>
      <c r="H470" s="25">
        <f t="shared" si="56"/>
        <v>5.7379307113842497</v>
      </c>
    </row>
    <row r="471" spans="1:8">
      <c r="A471" s="1">
        <f t="shared" si="58"/>
        <v>4.6899999999999444</v>
      </c>
      <c r="B471" s="6">
        <f t="shared" si="59"/>
        <v>-0.86433057052588846</v>
      </c>
      <c r="C471" s="6">
        <f t="shared" si="60"/>
        <v>4.8736001408583612E-2</v>
      </c>
      <c r="D471" s="18">
        <f t="shared" si="57"/>
        <v>-4.578801951801184</v>
      </c>
      <c r="G471" s="24">
        <f t="shared" si="55"/>
        <v>-0.93271111749784374</v>
      </c>
      <c r="H471" s="25">
        <f t="shared" si="56"/>
        <v>4.8736001408583611</v>
      </c>
    </row>
    <row r="472" spans="1:8">
      <c r="A472" s="1">
        <f t="shared" si="58"/>
        <v>4.6999999999999442</v>
      </c>
      <c r="B472" s="6">
        <f t="shared" si="59"/>
        <v>-0.8839051644781819</v>
      </c>
      <c r="C472" s="6">
        <f t="shared" si="60"/>
        <v>4.0092695703324729E-2</v>
      </c>
      <c r="D472" s="18">
        <f t="shared" si="57"/>
        <v>-3.9149187904586906</v>
      </c>
      <c r="G472" s="24">
        <f t="shared" si="55"/>
        <v>-0.95351959447514267</v>
      </c>
      <c r="H472" s="25">
        <f t="shared" si="56"/>
        <v>4.0092695703324726</v>
      </c>
    </row>
    <row r="473" spans="1:8">
      <c r="A473" s="1">
        <f t="shared" si="58"/>
        <v>4.709999999999944</v>
      </c>
      <c r="B473" s="6">
        <f t="shared" si="59"/>
        <v>-0.90347975843047534</v>
      </c>
      <c r="C473" s="6">
        <f t="shared" si="60"/>
        <v>3.1057898119019975E-2</v>
      </c>
      <c r="D473" s="18">
        <f t="shared" si="57"/>
        <v>-3.2142187219283436</v>
      </c>
      <c r="G473" s="24">
        <f t="shared" si="55"/>
        <v>-0.97056290866516215</v>
      </c>
      <c r="H473" s="25">
        <f t="shared" si="56"/>
        <v>3.1057898119019973</v>
      </c>
    </row>
    <row r="474" spans="1:8">
      <c r="A474" s="1">
        <f t="shared" si="58"/>
        <v>4.7199999999999438</v>
      </c>
      <c r="B474" s="6">
        <f t="shared" si="59"/>
        <v>-0.91604735169746532</v>
      </c>
      <c r="C474" s="6">
        <f t="shared" si="60"/>
        <v>2.2023100534715224E-2</v>
      </c>
      <c r="D474" s="18">
        <f t="shared" si="57"/>
        <v>-2.513518653397997</v>
      </c>
      <c r="G474" s="24">
        <f t="shared" si="55"/>
        <v>-0.98377376113379333</v>
      </c>
      <c r="H474" s="25">
        <f t="shared" si="56"/>
        <v>2.2023100534715225</v>
      </c>
    </row>
    <row r="475" spans="1:8">
      <c r="A475" s="1">
        <f t="shared" si="58"/>
        <v>4.7299999999999436</v>
      </c>
      <c r="B475" s="6">
        <f t="shared" si="59"/>
        <v>-0.92861494496445529</v>
      </c>
      <c r="C475" s="6">
        <f t="shared" si="60"/>
        <v>1.2736951085070671E-2</v>
      </c>
      <c r="D475" s="18">
        <f t="shared" si="57"/>
        <v>-1.7868671574996995</v>
      </c>
      <c r="G475" s="24">
        <f t="shared" si="55"/>
        <v>-0.99309998618838358</v>
      </c>
      <c r="H475" s="25">
        <f t="shared" si="56"/>
        <v>1.2736951085070671</v>
      </c>
    </row>
    <row r="476" spans="1:8">
      <c r="A476" s="1">
        <f t="shared" si="58"/>
        <v>4.7399999999999434</v>
      </c>
      <c r="B476" s="6">
        <f t="shared" si="59"/>
        <v>-0.93391602327246237</v>
      </c>
      <c r="C476" s="6">
        <f t="shared" si="60"/>
        <v>3.4508016354261178E-3</v>
      </c>
      <c r="D476" s="18">
        <f t="shared" si="57"/>
        <v>-1.0602156616014018</v>
      </c>
      <c r="G476" s="24">
        <f t="shared" si="55"/>
        <v>-0.99850475736440736</v>
      </c>
      <c r="H476" s="25">
        <f t="shared" si="56"/>
        <v>0.34508016354261178</v>
      </c>
    </row>
    <row r="477" spans="1:8">
      <c r="A477" s="1">
        <f t="shared" si="58"/>
        <v>4.7499999999999432</v>
      </c>
      <c r="B477" s="6">
        <f t="shared" si="59"/>
        <v>-0.93921710158046934</v>
      </c>
      <c r="C477" s="6">
        <f t="shared" si="60"/>
        <v>-5.941369380378576E-3</v>
      </c>
      <c r="D477" s="18">
        <f t="shared" si="57"/>
        <v>-0.31898426936285063</v>
      </c>
      <c r="G477" s="24">
        <f t="shared" si="55"/>
        <v>-0.99996673284212223</v>
      </c>
      <c r="H477" s="25">
        <f t="shared" si="56"/>
        <v>-0.59413693803785761</v>
      </c>
    </row>
    <row r="478" spans="1:8">
      <c r="A478" s="1">
        <f t="shared" si="58"/>
        <v>4.7599999999999429</v>
      </c>
      <c r="B478" s="6">
        <f t="shared" si="59"/>
        <v>-0.93710586596609091</v>
      </c>
      <c r="C478" s="6">
        <f t="shared" si="60"/>
        <v>-1.533354039618327E-2</v>
      </c>
      <c r="D478" s="18">
        <f t="shared" si="57"/>
        <v>0.42224712287570054</v>
      </c>
      <c r="G478" s="24">
        <f t="shared" si="55"/>
        <v>-0.9974801397190135</v>
      </c>
      <c r="H478" s="25">
        <f t="shared" si="56"/>
        <v>-1.5333540396183269</v>
      </c>
    </row>
    <row r="479" spans="1:8">
      <c r="A479" s="1">
        <f t="shared" si="58"/>
        <v>4.7699999999999427</v>
      </c>
      <c r="B479" s="6">
        <f t="shared" si="59"/>
        <v>-0.93499463035171237</v>
      </c>
      <c r="C479" s="6">
        <f t="shared" si="60"/>
        <v>-2.4683486699700392E-2</v>
      </c>
      <c r="D479" s="18">
        <f t="shared" si="57"/>
        <v>1.1663587732906433</v>
      </c>
      <c r="G479" s="24">
        <f t="shared" si="55"/>
        <v>-0.99105479680525455</v>
      </c>
      <c r="H479" s="25">
        <f t="shared" si="56"/>
        <v>-2.4683486699700392</v>
      </c>
    </row>
    <row r="480" spans="1:8">
      <c r="A480" s="1">
        <f t="shared" si="58"/>
        <v>4.7799999999999425</v>
      </c>
      <c r="B480" s="6">
        <f t="shared" si="59"/>
        <v>-0.92544227823318437</v>
      </c>
      <c r="C480" s="6">
        <f t="shared" si="60"/>
        <v>-3.4033433003217518E-2</v>
      </c>
      <c r="D480" s="18">
        <f t="shared" si="57"/>
        <v>1.9104704237055858</v>
      </c>
      <c r="G480" s="24">
        <f t="shared" si="55"/>
        <v>-0.98071607585216958</v>
      </c>
      <c r="H480" s="25">
        <f t="shared" si="56"/>
        <v>-3.4033433003217519</v>
      </c>
    </row>
    <row r="481" spans="1:8">
      <c r="A481" s="1">
        <f t="shared" si="58"/>
        <v>4.7899999999999423</v>
      </c>
      <c r="B481" s="6">
        <f t="shared" si="59"/>
        <v>-0.91588992611465647</v>
      </c>
      <c r="C481" s="6">
        <f t="shared" si="60"/>
        <v>-4.3192332264364086E-2</v>
      </c>
      <c r="D481" s="18">
        <f t="shared" si="57"/>
        <v>2.6456192550942594</v>
      </c>
      <c r="G481" s="24">
        <f t="shared" si="55"/>
        <v>-0.96650480136680195</v>
      </c>
      <c r="H481" s="25">
        <f t="shared" si="56"/>
        <v>-4.3192332264364088</v>
      </c>
    </row>
    <row r="482" spans="1:8">
      <c r="A482" s="1">
        <f t="shared" si="58"/>
        <v>4.7999999999999421</v>
      </c>
      <c r="B482" s="6">
        <f t="shared" si="59"/>
        <v>-0.89898608568224181</v>
      </c>
      <c r="C482" s="6">
        <f t="shared" si="60"/>
        <v>-5.2351231525510647E-2</v>
      </c>
      <c r="D482" s="18">
        <f t="shared" si="57"/>
        <v>3.380768086482933</v>
      </c>
      <c r="G482" s="24">
        <f t="shared" si="55"/>
        <v>-0.94847708940818432</v>
      </c>
      <c r="H482" s="25">
        <f t="shared" si="56"/>
        <v>-5.2351231525510649</v>
      </c>
    </row>
    <row r="483" spans="1:8">
      <c r="A483" s="1">
        <f t="shared" si="58"/>
        <v>4.8099999999999419</v>
      </c>
      <c r="B483" s="6">
        <f t="shared" si="59"/>
        <v>-0.88208224524982715</v>
      </c>
      <c r="C483" s="6">
        <f t="shared" si="60"/>
        <v>-6.1172053978008921E-2</v>
      </c>
      <c r="D483" s="18">
        <f t="shared" si="57"/>
        <v>4.0951560599043297</v>
      </c>
      <c r="G483" s="24">
        <f t="shared" si="55"/>
        <v>-0.92670412600185781</v>
      </c>
      <c r="H483" s="25">
        <f t="shared" si="56"/>
        <v>-6.117205397800892</v>
      </c>
    </row>
    <row r="484" spans="1:8">
      <c r="A484" s="1">
        <f t="shared" si="58"/>
        <v>4.8199999999999417</v>
      </c>
      <c r="B484" s="6">
        <f t="shared" si="59"/>
        <v>-0.85803452508319844</v>
      </c>
      <c r="C484" s="6">
        <f t="shared" si="60"/>
        <v>-6.9992876430507195E-2</v>
      </c>
      <c r="D484" s="18">
        <f t="shared" si="57"/>
        <v>4.8095440333257269</v>
      </c>
      <c r="G484" s="24">
        <f t="shared" si="55"/>
        <v>-0.90127188604761765</v>
      </c>
      <c r="H484" s="25">
        <f t="shared" si="56"/>
        <v>-6.9992876430507192</v>
      </c>
    </row>
    <row r="485" spans="1:8">
      <c r="A485" s="1">
        <f t="shared" si="58"/>
        <v>4.8299999999999415</v>
      </c>
      <c r="B485" s="6">
        <f t="shared" si="59"/>
        <v>-0.83398680491656985</v>
      </c>
      <c r="C485" s="6">
        <f t="shared" si="60"/>
        <v>-7.8332744479672894E-2</v>
      </c>
      <c r="D485" s="18">
        <f t="shared" si="57"/>
        <v>5.4916074352886675</v>
      </c>
      <c r="G485" s="24">
        <f t="shared" si="55"/>
        <v>-0.87228079383042334</v>
      </c>
      <c r="H485" s="25">
        <f t="shared" si="56"/>
        <v>-7.8332744479672893</v>
      </c>
    </row>
    <row r="486" spans="1:8">
      <c r="A486" s="1">
        <f t="shared" si="58"/>
        <v>4.8399999999999412</v>
      </c>
      <c r="B486" s="6">
        <f t="shared" si="59"/>
        <v>-0.80311845073031174</v>
      </c>
      <c r="C486" s="6">
        <f t="shared" si="60"/>
        <v>-8.6672612528838594E-2</v>
      </c>
      <c r="D486" s="18">
        <f t="shared" si="57"/>
        <v>6.173670837251608</v>
      </c>
      <c r="G486" s="24">
        <f t="shared" si="55"/>
        <v>-0.8398453264750374</v>
      </c>
      <c r="H486" s="25">
        <f t="shared" si="56"/>
        <v>-8.6672612528838595</v>
      </c>
    </row>
    <row r="487" spans="1:8">
      <c r="A487" s="1">
        <f t="shared" si="58"/>
        <v>4.849999999999941</v>
      </c>
      <c r="B487" s="6">
        <f t="shared" si="59"/>
        <v>-0.77225009654405374</v>
      </c>
      <c r="C487" s="6">
        <f t="shared" si="60"/>
        <v>-9.4395113494279134E-2</v>
      </c>
      <c r="D487" s="18">
        <f t="shared" si="57"/>
        <v>6.8122673407085248</v>
      </c>
      <c r="G487" s="24">
        <f t="shared" si="55"/>
        <v>-0.80409356191020076</v>
      </c>
      <c r="H487" s="25">
        <f t="shared" si="56"/>
        <v>-9.4395113494279137</v>
      </c>
    </row>
    <row r="488" spans="1:8">
      <c r="A488" s="1">
        <f t="shared" si="58"/>
        <v>4.8599999999999408</v>
      </c>
      <c r="B488" s="6">
        <f t="shared" si="59"/>
        <v>-0.73499577732322652</v>
      </c>
      <c r="C488" s="6">
        <f t="shared" si="60"/>
        <v>-0.10211761445971967</v>
      </c>
      <c r="D488" s="18">
        <f t="shared" si="57"/>
        <v>7.4508638441654416</v>
      </c>
      <c r="G488" s="24">
        <f t="shared" si="55"/>
        <v>-0.76516667312732489</v>
      </c>
      <c r="H488" s="25">
        <f t="shared" si="56"/>
        <v>-10.211761445971968</v>
      </c>
    </row>
    <row r="489" spans="1:8">
      <c r="A489" s="1">
        <f t="shared" si="58"/>
        <v>4.8699999999999406</v>
      </c>
      <c r="B489" s="6">
        <f t="shared" si="59"/>
        <v>-0.69774145810239929</v>
      </c>
      <c r="C489" s="6">
        <f t="shared" si="60"/>
        <v>-0.10909502904074367</v>
      </c>
      <c r="D489" s="18">
        <f t="shared" si="57"/>
        <v>8.0354543191473393</v>
      </c>
      <c r="G489" s="24">
        <f t="shared" si="55"/>
        <v>-0.72321837073069595</v>
      </c>
      <c r="H489" s="25">
        <f t="shared" si="56"/>
        <v>-10.909502904074367</v>
      </c>
    </row>
    <row r="490" spans="1:8">
      <c r="A490" s="1">
        <f t="shared" si="58"/>
        <v>4.8799999999999404</v>
      </c>
      <c r="B490" s="6">
        <f t="shared" si="59"/>
        <v>-0.65464123413175312</v>
      </c>
      <c r="C490" s="6">
        <f t="shared" si="60"/>
        <v>-0.11607244362176766</v>
      </c>
      <c r="D490" s="18">
        <f t="shared" si="57"/>
        <v>8.6200447941292371</v>
      </c>
      <c r="G490" s="24">
        <f t="shared" si="55"/>
        <v>-0.67841429598043135</v>
      </c>
      <c r="H490" s="25">
        <f t="shared" si="56"/>
        <v>-11.607244362176766</v>
      </c>
    </row>
    <row r="491" spans="1:8">
      <c r="A491" s="1">
        <f t="shared" si="58"/>
        <v>4.8899999999999402</v>
      </c>
      <c r="B491" s="6">
        <f t="shared" si="59"/>
        <v>-0.61154101016110696</v>
      </c>
      <c r="C491" s="6">
        <f t="shared" si="60"/>
        <v>-0.12218785372337873</v>
      </c>
      <c r="D491" s="18">
        <f t="shared" si="57"/>
        <v>9.1408669046376865</v>
      </c>
      <c r="G491" s="24">
        <f t="shared" si="55"/>
        <v>-0.63093136672483274</v>
      </c>
      <c r="H491" s="25">
        <f t="shared" si="56"/>
        <v>-12.218785372337873</v>
      </c>
    </row>
    <row r="492" spans="1:8">
      <c r="A492" s="1">
        <f t="shared" si="58"/>
        <v>4.89999999999994</v>
      </c>
      <c r="B492" s="6">
        <f t="shared" si="59"/>
        <v>-0.56323256508537622</v>
      </c>
      <c r="C492" s="6">
        <f t="shared" si="60"/>
        <v>-0.1283032638249898</v>
      </c>
      <c r="D492" s="18">
        <f t="shared" si="57"/>
        <v>9.6616890151461376</v>
      </c>
      <c r="G492" s="24">
        <f t="shared" si="55"/>
        <v>-0.58095707880488789</v>
      </c>
      <c r="H492" s="25">
        <f t="shared" si="56"/>
        <v>-12.830326382498979</v>
      </c>
    </row>
    <row r="493" spans="1:8">
      <c r="A493" s="1">
        <f t="shared" si="58"/>
        <v>4.9099999999999397</v>
      </c>
      <c r="B493" s="6">
        <f t="shared" si="59"/>
        <v>-0.5149241200096456</v>
      </c>
      <c r="C493" s="6">
        <f t="shared" si="60"/>
        <v>-0.13345250502508627</v>
      </c>
      <c r="D493" s="18">
        <f t="shared" si="57"/>
        <v>10.109919747950084</v>
      </c>
      <c r="G493" s="24">
        <f t="shared" si="55"/>
        <v>-0.52868876568945244</v>
      </c>
      <c r="H493" s="25">
        <f t="shared" si="56"/>
        <v>-13.345250502508627</v>
      </c>
    </row>
    <row r="494" spans="1:8">
      <c r="A494" s="1">
        <f t="shared" si="58"/>
        <v>4.9199999999999395</v>
      </c>
      <c r="B494" s="6">
        <f t="shared" si="59"/>
        <v>-0.46213336760587542</v>
      </c>
      <c r="C494" s="6">
        <f t="shared" si="60"/>
        <v>-0.1386017462251827</v>
      </c>
      <c r="D494" s="18">
        <f t="shared" si="57"/>
        <v>10.558150480754032</v>
      </c>
      <c r="G494" s="24">
        <f t="shared" si="55"/>
        <v>-0.47433281926457771</v>
      </c>
      <c r="H494" s="25">
        <f t="shared" si="56"/>
        <v>-13.86017462251827</v>
      </c>
    </row>
    <row r="495" spans="1:8">
      <c r="A495" s="1">
        <f t="shared" si="58"/>
        <v>4.9299999999999393</v>
      </c>
      <c r="B495" s="6">
        <f t="shared" si="59"/>
        <v>-0.4093426152021053</v>
      </c>
      <c r="C495" s="6">
        <f t="shared" si="60"/>
        <v>-0.14269517237720375</v>
      </c>
      <c r="D495" s="18">
        <f t="shared" si="57"/>
        <v>10.926054907626787</v>
      </c>
      <c r="G495" s="24">
        <f t="shared" si="55"/>
        <v>-0.41810387485389505</v>
      </c>
      <c r="H495" s="25">
        <f t="shared" si="56"/>
        <v>-14.269517237720375</v>
      </c>
    </row>
    <row r="496" spans="1:8">
      <c r="A496" s="1">
        <f t="shared" si="58"/>
        <v>4.9399999999999391</v>
      </c>
      <c r="B496" s="6">
        <f t="shared" si="59"/>
        <v>-0.35287281852960761</v>
      </c>
      <c r="C496" s="6">
        <f t="shared" si="60"/>
        <v>-0.14678859852922482</v>
      </c>
      <c r="D496" s="18">
        <f t="shared" si="57"/>
        <v>11.293959334499542</v>
      </c>
      <c r="G496" s="24">
        <f t="shared" si="55"/>
        <v>-0.36022396368810999</v>
      </c>
      <c r="H496" s="25">
        <f t="shared" si="56"/>
        <v>-14.678859852922482</v>
      </c>
    </row>
    <row r="497" spans="1:8">
      <c r="A497" s="1">
        <f t="shared" si="58"/>
        <v>4.9499999999999389</v>
      </c>
      <c r="B497" s="6">
        <f t="shared" si="59"/>
        <v>-0.29640302185710987</v>
      </c>
      <c r="C497" s="6">
        <f t="shared" si="60"/>
        <v>-0.14975262874779594</v>
      </c>
      <c r="D497" s="18">
        <f t="shared" si="57"/>
        <v>11.575023110010893</v>
      </c>
      <c r="G497" s="24">
        <f t="shared" si="55"/>
        <v>-0.30092163617029588</v>
      </c>
      <c r="H497" s="25">
        <f t="shared" si="56"/>
        <v>-14.975262874779594</v>
      </c>
    </row>
    <row r="498" spans="1:8">
      <c r="A498" s="1">
        <f t="shared" si="58"/>
        <v>4.9599999999999387</v>
      </c>
      <c r="B498" s="6">
        <f t="shared" si="59"/>
        <v>-0.23712258742949865</v>
      </c>
      <c r="C498" s="6">
        <f t="shared" si="60"/>
        <v>-0.15271665896636702</v>
      </c>
      <c r="D498" s="18">
        <f t="shared" si="57"/>
        <v>11.856086885522243</v>
      </c>
      <c r="G498" s="24">
        <f t="shared" si="55"/>
        <v>-0.24043105939891243</v>
      </c>
      <c r="H498" s="25">
        <f t="shared" si="56"/>
        <v>-15.271665896636701</v>
      </c>
    </row>
    <row r="499" spans="1:8">
      <c r="A499" s="1">
        <f t="shared" si="58"/>
        <v>4.9699999999999385</v>
      </c>
      <c r="B499" s="6">
        <f t="shared" si="59"/>
        <v>-0.17784215300188744</v>
      </c>
      <c r="C499" s="6">
        <f t="shared" si="60"/>
        <v>-0.15449508049638588</v>
      </c>
      <c r="D499" s="18">
        <f t="shared" si="57"/>
        <v>12.045130224869572</v>
      </c>
      <c r="G499" s="24">
        <f t="shared" si="55"/>
        <v>-0.17899109251221285</v>
      </c>
      <c r="H499" s="25">
        <f t="shared" si="56"/>
        <v>-15.449508049638588</v>
      </c>
    </row>
    <row r="500" spans="1:8">
      <c r="A500" s="1">
        <f t="shared" si="58"/>
        <v>4.9799999999999383</v>
      </c>
      <c r="B500" s="6">
        <f t="shared" si="59"/>
        <v>-0.11667128518080294</v>
      </c>
      <c r="C500" s="6">
        <f t="shared" si="60"/>
        <v>-0.15627350202640478</v>
      </c>
      <c r="D500" s="18">
        <f t="shared" si="57"/>
        <v>12.234173564216901</v>
      </c>
      <c r="G500" s="24">
        <f t="shared" si="55"/>
        <v>-0.11684434350516008</v>
      </c>
      <c r="H500" s="25">
        <f t="shared" si="56"/>
        <v>-15.627350202640477</v>
      </c>
    </row>
    <row r="501" spans="1:8">
      <c r="A501" s="1">
        <f t="shared" si="58"/>
        <v>4.989999999999938</v>
      </c>
      <c r="B501" s="6">
        <f t="shared" si="59"/>
        <v>-5.5500417359718432E-2</v>
      </c>
      <c r="C501" s="6">
        <f t="shared" si="60"/>
        <v>-0.15682850620000197</v>
      </c>
      <c r="D501" s="18">
        <f t="shared" si="57"/>
        <v>12.327444726138424</v>
      </c>
      <c r="G501" s="24">
        <f t="shared" si="55"/>
        <v>-5.4236211243252952E-2</v>
      </c>
      <c r="H501" s="25">
        <f t="shared" si="56"/>
        <v>-15.682850620000197</v>
      </c>
    </row>
    <row r="502" spans="1:8">
      <c r="A502" s="1">
        <f t="shared" si="58"/>
        <v>4.9999999999999378</v>
      </c>
      <c r="B502" s="6">
        <f t="shared" si="59"/>
        <v>6.6031620805813013E-3</v>
      </c>
      <c r="C502" s="6">
        <f t="shared" si="60"/>
        <v>-0.15738351037359916</v>
      </c>
      <c r="D502" s="18">
        <f t="shared" si="57"/>
        <v>12.420715888059947</v>
      </c>
      <c r="G502" s="24">
        <f t="shared" si="55"/>
        <v>8.5860835439789847E-3</v>
      </c>
      <c r="H502" s="25">
        <f t="shared" si="56"/>
        <v>-15.738351037359916</v>
      </c>
    </row>
    <row r="503" spans="1:8">
      <c r="A503" s="1">
        <f t="shared" si="58"/>
        <v>5.0099999999999376</v>
      </c>
      <c r="B503" s="6">
        <f t="shared" si="59"/>
        <v>6.8706741520881034E-2</v>
      </c>
      <c r="C503" s="6">
        <f t="shared" si="60"/>
        <v>-0.15669644295839036</v>
      </c>
      <c r="D503" s="18">
        <f t="shared" si="57"/>
        <v>12.415962502379632</v>
      </c>
      <c r="G503" s="24">
        <f t="shared" si="55"/>
        <v>7.1374474463439794E-2</v>
      </c>
      <c r="H503" s="25">
        <f t="shared" si="56"/>
        <v>-15.669644295839035</v>
      </c>
    </row>
    <row r="504" spans="1:8">
      <c r="A504" s="1">
        <f t="shared" si="58"/>
        <v>5.0199999999999374</v>
      </c>
      <c r="B504" s="6">
        <f t="shared" si="59"/>
        <v>0.13076278710437761</v>
      </c>
      <c r="C504" s="6">
        <f t="shared" si="60"/>
        <v>-0.15600937554318153</v>
      </c>
      <c r="D504" s="18">
        <f t="shared" si="57"/>
        <v>12.411209116699316</v>
      </c>
      <c r="G504" s="24">
        <f t="shared" si="55"/>
        <v>0.13388102899823848</v>
      </c>
      <c r="H504" s="25">
        <f t="shared" si="56"/>
        <v>-15.600937554318152</v>
      </c>
    </row>
    <row r="505" spans="1:8">
      <c r="A505" s="1">
        <f t="shared" si="58"/>
        <v>5.0299999999999372</v>
      </c>
      <c r="B505" s="6">
        <f t="shared" si="59"/>
        <v>0.1928188326878742</v>
      </c>
      <c r="C505" s="6">
        <f t="shared" si="60"/>
        <v>-0.15408118721630279</v>
      </c>
      <c r="D505" s="18">
        <f t="shared" si="57"/>
        <v>12.307726039684496</v>
      </c>
      <c r="G505" s="24">
        <f t="shared" si="55"/>
        <v>0.19585892751880571</v>
      </c>
      <c r="H505" s="25">
        <f t="shared" si="56"/>
        <v>-15.408118721630279</v>
      </c>
    </row>
    <row r="506" spans="1:8">
      <c r="A506" s="1">
        <f t="shared" si="58"/>
        <v>5.039999999999937</v>
      </c>
      <c r="B506" s="6">
        <f t="shared" si="59"/>
        <v>0.25384004750122258</v>
      </c>
      <c r="C506" s="6">
        <f t="shared" si="60"/>
        <v>-0.15215299888942405</v>
      </c>
      <c r="D506" s="18">
        <f t="shared" si="57"/>
        <v>12.204242962669678</v>
      </c>
      <c r="G506" s="24">
        <f t="shared" si="55"/>
        <v>0.25706343789955238</v>
      </c>
      <c r="H506" s="25">
        <f t="shared" si="56"/>
        <v>-15.215299888942404</v>
      </c>
    </row>
    <row r="507" spans="1:8">
      <c r="A507" s="1">
        <f t="shared" si="58"/>
        <v>5.0499999999999368</v>
      </c>
      <c r="B507" s="6">
        <f t="shared" si="59"/>
        <v>0.31486126231457101</v>
      </c>
      <c r="C507" s="6">
        <f t="shared" si="60"/>
        <v>-0.14900438626627832</v>
      </c>
      <c r="D507" s="18">
        <f t="shared" si="57"/>
        <v>12.002895710810254</v>
      </c>
      <c r="G507" s="24">
        <f t="shared" si="55"/>
        <v>0.31725288189261885</v>
      </c>
      <c r="H507" s="25">
        <f t="shared" si="56"/>
        <v>-14.900438626627832</v>
      </c>
    </row>
    <row r="508" spans="1:8">
      <c r="A508" s="1">
        <f t="shared" si="58"/>
        <v>5.0599999999999365</v>
      </c>
      <c r="B508" s="6">
        <f t="shared" si="59"/>
        <v>0.37386900460932515</v>
      </c>
      <c r="C508" s="6">
        <f t="shared" si="60"/>
        <v>-0.14585577364313262</v>
      </c>
      <c r="D508" s="18">
        <f t="shared" si="57"/>
        <v>11.801548458950828</v>
      </c>
      <c r="G508" s="24">
        <f t="shared" si="55"/>
        <v>0.37618958944274233</v>
      </c>
      <c r="H508" s="25">
        <f t="shared" si="56"/>
        <v>-14.585577364313263</v>
      </c>
    </row>
    <row r="509" spans="1:8">
      <c r="A509" s="1">
        <f t="shared" si="58"/>
        <v>5.0699999999999363</v>
      </c>
      <c r="B509" s="6">
        <f t="shared" si="59"/>
        <v>0.43287674690407929</v>
      </c>
      <c r="C509" s="6">
        <f t="shared" si="60"/>
        <v>-0.14152700617409184</v>
      </c>
      <c r="D509" s="18">
        <f t="shared" si="57"/>
        <v>11.504771657242438</v>
      </c>
      <c r="G509" s="24">
        <f t="shared" si="55"/>
        <v>0.43364083717500923</v>
      </c>
      <c r="H509" s="25">
        <f t="shared" si="56"/>
        <v>-14.152700617409183</v>
      </c>
    </row>
    <row r="510" spans="1:8">
      <c r="A510" s="1">
        <f t="shared" si="58"/>
        <v>5.0799999999999361</v>
      </c>
      <c r="B510" s="6">
        <f t="shared" si="59"/>
        <v>0.48891672118174956</v>
      </c>
      <c r="C510" s="6">
        <f t="shared" si="60"/>
        <v>-0.13719823870505105</v>
      </c>
      <c r="D510" s="18">
        <f t="shared" si="57"/>
        <v>11.207994855534048</v>
      </c>
      <c r="G510" s="24">
        <f t="shared" si="55"/>
        <v>0.4893797673496304</v>
      </c>
      <c r="H510" s="25">
        <f t="shared" si="56"/>
        <v>-13.719823870505104</v>
      </c>
    </row>
    <row r="511" spans="1:8">
      <c r="A511" s="1">
        <f t="shared" si="58"/>
        <v>5.0899999999999359</v>
      </c>
      <c r="B511" s="6">
        <f t="shared" si="59"/>
        <v>0.54495669545941983</v>
      </c>
      <c r="C511" s="6">
        <f t="shared" si="60"/>
        <v>-0.13174867175045685</v>
      </c>
      <c r="D511" s="18">
        <f t="shared" si="57"/>
        <v>10.819765533781924</v>
      </c>
      <c r="G511" s="24">
        <f t="shared" si="55"/>
        <v>0.54318628365510246</v>
      </c>
      <c r="H511" s="25">
        <f t="shared" si="56"/>
        <v>-13.174867175045684</v>
      </c>
    </row>
    <row r="512" spans="1:8">
      <c r="A512" s="1">
        <f t="shared" si="58"/>
        <v>5.0999999999999357</v>
      </c>
      <c r="B512" s="6">
        <f t="shared" si="59"/>
        <v>0.59711437651956878</v>
      </c>
      <c r="C512" s="6">
        <f t="shared" si="60"/>
        <v>-0.12629910479586265</v>
      </c>
      <c r="D512" s="18">
        <f t="shared" si="57"/>
        <v>10.431536212029799</v>
      </c>
      <c r="G512" s="24">
        <f t="shared" si="55"/>
        <v>0.59484792030248568</v>
      </c>
      <c r="H512" s="25">
        <f t="shared" si="56"/>
        <v>-12.629910479586265</v>
      </c>
    </row>
    <row r="513" spans="1:8">
      <c r="A513" s="1">
        <f t="shared" si="58"/>
        <v>5.1099999999999355</v>
      </c>
      <c r="B513" s="6">
        <f t="shared" si="59"/>
        <v>0.64927205757971784</v>
      </c>
      <c r="C513" s="6">
        <f t="shared" si="60"/>
        <v>-0.11980638422006547</v>
      </c>
      <c r="D513" s="18">
        <f t="shared" si="57"/>
        <v>9.957322185763978</v>
      </c>
      <c r="G513" s="24">
        <f t="shared" si="55"/>
        <v>0.6441606809890672</v>
      </c>
      <c r="H513" s="25">
        <f t="shared" si="56"/>
        <v>-11.980638422006546</v>
      </c>
    </row>
    <row r="514" spans="1:8">
      <c r="A514" s="1">
        <f t="shared" si="58"/>
        <v>5.1199999999999353</v>
      </c>
      <c r="B514" s="6">
        <f t="shared" si="59"/>
        <v>0.69668759837720862</v>
      </c>
      <c r="C514" s="6">
        <f t="shared" si="60"/>
        <v>-0.11331366364426829</v>
      </c>
      <c r="D514" s="18">
        <f t="shared" si="57"/>
        <v>9.4831081594981566</v>
      </c>
      <c r="G514" s="24">
        <f t="shared" ref="G514:G577" si="61">SIN($F$9*A514)</f>
        <v>0.69092984441856409</v>
      </c>
      <c r="H514" s="25">
        <f t="shared" ref="H514:H577" si="62">C514/ye</f>
        <v>-11.331366364426829</v>
      </c>
    </row>
    <row r="515" spans="1:8">
      <c r="A515" s="1">
        <f t="shared" si="58"/>
        <v>5.1299999999999351</v>
      </c>
      <c r="B515" s="6">
        <f t="shared" si="59"/>
        <v>0.74410313917469939</v>
      </c>
      <c r="C515" s="6">
        <f t="shared" si="60"/>
        <v>-0.10587263225252129</v>
      </c>
      <c r="D515" s="18">
        <f t="shared" ref="D515:D578" si="63">IF(ROW(A515)=EVEN(ROW(A515)),-D*(C515-ye*SIN(we*A515))-b_*B514,AVERAGE(D514,D516))</f>
        <v>8.9297921343463855</v>
      </c>
      <c r="G515" s="24">
        <f t="shared" si="61"/>
        <v>0.73497073319706929</v>
      </c>
      <c r="H515" s="25">
        <f t="shared" si="62"/>
        <v>-10.587263225252128</v>
      </c>
    </row>
    <row r="516" spans="1:8">
      <c r="A516" s="1">
        <f t="shared" si="58"/>
        <v>5.1399999999999348</v>
      </c>
      <c r="B516" s="6">
        <f t="shared" si="59"/>
        <v>0.78598551972067243</v>
      </c>
      <c r="C516" s="6">
        <f t="shared" si="60"/>
        <v>-9.8431600860774293E-2</v>
      </c>
      <c r="D516" s="18">
        <f t="shared" si="63"/>
        <v>8.3764761091946145</v>
      </c>
      <c r="G516" s="24">
        <f t="shared" si="61"/>
        <v>0.7761094430687091</v>
      </c>
      <c r="H516" s="25">
        <f t="shared" si="62"/>
        <v>-9.8431600860774289</v>
      </c>
    </row>
    <row r="517" spans="1:8">
      <c r="A517" s="1">
        <f t="shared" si="58"/>
        <v>5.1499999999999346</v>
      </c>
      <c r="B517" s="6">
        <f t="shared" si="59"/>
        <v>0.82786790026664558</v>
      </c>
      <c r="C517" s="6">
        <f t="shared" si="60"/>
        <v>-9.0152921858107832E-2</v>
      </c>
      <c r="D517" s="18">
        <f t="shared" si="63"/>
        <v>7.7522565425054095</v>
      </c>
      <c r="G517" s="24">
        <f t="shared" si="61"/>
        <v>0.81418352961133267</v>
      </c>
      <c r="H517" s="25">
        <f t="shared" si="62"/>
        <v>-9.0152921858107824</v>
      </c>
    </row>
    <row r="518" spans="1:8">
      <c r="A518" s="1">
        <f t="shared" si="58"/>
        <v>5.1599999999999344</v>
      </c>
      <c r="B518" s="6">
        <f t="shared" si="59"/>
        <v>0.86350808514572663</v>
      </c>
      <c r="C518" s="6">
        <f t="shared" si="60"/>
        <v>-8.1874242855441384E-2</v>
      </c>
      <c r="D518" s="18">
        <f t="shared" si="63"/>
        <v>7.1280369758162045</v>
      </c>
      <c r="G518" s="24">
        <f t="shared" si="61"/>
        <v>0.84904264968082832</v>
      </c>
      <c r="H518" s="25">
        <f t="shared" si="62"/>
        <v>-8.1874242855441377</v>
      </c>
    </row>
    <row r="519" spans="1:8">
      <c r="A519" s="1">
        <f t="shared" si="58"/>
        <v>5.1699999999999342</v>
      </c>
      <c r="B519" s="6">
        <f t="shared" si="59"/>
        <v>0.89914827002480768</v>
      </c>
      <c r="C519" s="6">
        <f t="shared" si="60"/>
        <v>-7.2882760155193307E-2</v>
      </c>
      <c r="D519" s="18">
        <f t="shared" si="63"/>
        <v>6.4423071105420995</v>
      </c>
      <c r="G519" s="24">
        <f t="shared" si="61"/>
        <v>0.88054915507107612</v>
      </c>
      <c r="H519" s="25">
        <f t="shared" si="62"/>
        <v>-7.2882760155193305</v>
      </c>
    </row>
    <row r="520" spans="1:8">
      <c r="A520" s="1">
        <f t="shared" si="58"/>
        <v>5.179999999999934</v>
      </c>
      <c r="B520" s="6">
        <f t="shared" si="59"/>
        <v>0.92793115625114764</v>
      </c>
      <c r="C520" s="6">
        <f t="shared" si="60"/>
        <v>-6.3891277454945231E-2</v>
      </c>
      <c r="D520" s="18">
        <f t="shared" si="63"/>
        <v>5.7565772452679935</v>
      </c>
      <c r="G520" s="24">
        <f t="shared" si="61"/>
        <v>0.90857863604540512</v>
      </c>
      <c r="H520" s="25">
        <f t="shared" si="62"/>
        <v>-6.3891277454945232</v>
      </c>
    </row>
    <row r="521" spans="1:8">
      <c r="A521" s="1">
        <f t="shared" si="58"/>
        <v>5.1899999999999338</v>
      </c>
      <c r="B521" s="6">
        <f t="shared" si="59"/>
        <v>0.95671404247748759</v>
      </c>
      <c r="C521" s="6">
        <f t="shared" si="60"/>
        <v>-5.4324137030170354E-2</v>
      </c>
      <c r="D521" s="18">
        <f t="shared" si="63"/>
        <v>5.0197840923641301</v>
      </c>
      <c r="G521" s="24">
        <f t="shared" si="61"/>
        <v>0.9330204125933369</v>
      </c>
      <c r="H521" s="25">
        <f t="shared" si="62"/>
        <v>-5.4324137030170352</v>
      </c>
    </row>
    <row r="522" spans="1:8">
      <c r="A522" s="1">
        <f t="shared" si="58"/>
        <v>5.1999999999999336</v>
      </c>
      <c r="B522" s="6">
        <f t="shared" si="59"/>
        <v>0.97812899717478885</v>
      </c>
      <c r="C522" s="6">
        <f t="shared" si="60"/>
        <v>-4.4756996605395477E-2</v>
      </c>
      <c r="D522" s="18">
        <f t="shared" si="63"/>
        <v>4.2829909394602677</v>
      </c>
      <c r="G522" s="24">
        <f t="shared" si="61"/>
        <v>0.95377797147272692</v>
      </c>
      <c r="H522" s="25">
        <f t="shared" si="62"/>
        <v>-4.475699660539548</v>
      </c>
    </row>
    <row r="523" spans="1:8">
      <c r="A523" s="1">
        <f t="shared" si="58"/>
        <v>5.2099999999999334</v>
      </c>
      <c r="B523" s="6">
        <f t="shared" si="59"/>
        <v>0.99954395187209022</v>
      </c>
      <c r="C523" s="6">
        <f t="shared" si="60"/>
        <v>-3.4761557086674576E-2</v>
      </c>
      <c r="D523" s="18">
        <f t="shared" si="63"/>
        <v>3.5064763203608873</v>
      </c>
      <c r="G523" s="24">
        <f t="shared" si="61"/>
        <v>0.97076934731159459</v>
      </c>
      <c r="H523" s="25">
        <f t="shared" si="62"/>
        <v>-3.4761557086674575</v>
      </c>
    </row>
    <row r="524" spans="1:8">
      <c r="A524" s="1">
        <f t="shared" si="58"/>
        <v>5.2199999999999331</v>
      </c>
      <c r="B524" s="6">
        <f t="shared" si="59"/>
        <v>1.0131937603783978</v>
      </c>
      <c r="C524" s="6">
        <f t="shared" si="60"/>
        <v>-2.4766117567953671E-2</v>
      </c>
      <c r="D524" s="18">
        <f t="shared" si="63"/>
        <v>2.7299617012615065</v>
      </c>
      <c r="G524" s="24">
        <f t="shared" si="61"/>
        <v>0.98392744626480011</v>
      </c>
      <c r="H524" s="25">
        <f t="shared" si="62"/>
        <v>-2.4766117567953669</v>
      </c>
    </row>
    <row r="525" spans="1:8">
      <c r="A525" s="1">
        <f t="shared" si="58"/>
        <v>5.2299999999999329</v>
      </c>
      <c r="B525" s="6">
        <f t="shared" si="59"/>
        <v>1.0268435688847053</v>
      </c>
      <c r="C525" s="6">
        <f t="shared" si="60"/>
        <v>-1.4497681879106617E-2</v>
      </c>
      <c r="D525" s="18">
        <f t="shared" si="63"/>
        <v>1.9257877657772533</v>
      </c>
      <c r="G525" s="24">
        <f t="shared" si="61"/>
        <v>0.99320031094749284</v>
      </c>
      <c r="H525" s="25">
        <f t="shared" si="62"/>
        <v>-1.4497681879106616</v>
      </c>
    </row>
    <row r="526" spans="1:8">
      <c r="A526" s="1">
        <f t="shared" si="58"/>
        <v>5.2399999999999327</v>
      </c>
      <c r="B526" s="6">
        <f t="shared" si="59"/>
        <v>1.0324516380361703</v>
      </c>
      <c r="C526" s="6">
        <f t="shared" si="60"/>
        <v>-4.2292461902595641E-3</v>
      </c>
      <c r="D526" s="18">
        <f t="shared" si="63"/>
        <v>1.1216138302930003</v>
      </c>
      <c r="G526" s="24">
        <f t="shared" si="61"/>
        <v>0.99855132559924642</v>
      </c>
      <c r="H526" s="25">
        <f t="shared" si="62"/>
        <v>-0.42292461902595641</v>
      </c>
    </row>
    <row r="527" spans="1:8">
      <c r="A527" s="1">
        <f t="shared" si="58"/>
        <v>5.2499999999999325</v>
      </c>
      <c r="B527" s="6">
        <f t="shared" si="59"/>
        <v>1.0380597071876354</v>
      </c>
      <c r="C527" s="6">
        <f t="shared" si="60"/>
        <v>6.1513508816167899E-3</v>
      </c>
      <c r="D527" s="18">
        <f t="shared" si="63"/>
        <v>0.30237573240525029</v>
      </c>
      <c r="G527" s="24">
        <f t="shared" si="61"/>
        <v>0.99995936066870417</v>
      </c>
      <c r="H527" s="25">
        <f t="shared" si="62"/>
        <v>0.61513508816167894</v>
      </c>
    </row>
    <row r="528" spans="1:8">
      <c r="A528" s="1">
        <f t="shared" si="58"/>
        <v>5.2599999999999323</v>
      </c>
      <c r="B528" s="6">
        <f t="shared" si="59"/>
        <v>1.0354753953602229</v>
      </c>
      <c r="C528" s="6">
        <f t="shared" si="60"/>
        <v>1.6531947953493144E-2</v>
      </c>
      <c r="D528" s="18">
        <f t="shared" si="63"/>
        <v>-0.51686236548249975</v>
      </c>
      <c r="G528" s="24">
        <f t="shared" si="61"/>
        <v>0.99741885624783932</v>
      </c>
      <c r="H528" s="25">
        <f t="shared" si="62"/>
        <v>1.6531947953493142</v>
      </c>
    </row>
    <row r="529" spans="1:8">
      <c r="A529" s="1">
        <f t="shared" si="58"/>
        <v>5.2699999999999321</v>
      </c>
      <c r="B529" s="6">
        <f t="shared" si="59"/>
        <v>1.0328910835328105</v>
      </c>
      <c r="C529" s="6">
        <f t="shared" si="60"/>
        <v>2.6860858788821249E-2</v>
      </c>
      <c r="D529" s="18">
        <f t="shared" si="63"/>
        <v>-1.3382337255326608</v>
      </c>
      <c r="G529" s="24">
        <f t="shared" si="61"/>
        <v>0.99093984402636359</v>
      </c>
      <c r="H529" s="25">
        <f t="shared" si="62"/>
        <v>2.6860858788821247</v>
      </c>
    </row>
    <row r="530" spans="1:8">
      <c r="A530" s="1">
        <f t="shared" si="58"/>
        <v>5.2799999999999319</v>
      </c>
      <c r="B530" s="6">
        <f t="shared" si="59"/>
        <v>1.0220930581048964</v>
      </c>
      <c r="C530" s="6">
        <f t="shared" si="60"/>
        <v>3.7189769624149355E-2</v>
      </c>
      <c r="D530" s="18">
        <f t="shared" si="63"/>
        <v>-2.1596050855828222</v>
      </c>
      <c r="G530" s="24">
        <f t="shared" si="61"/>
        <v>0.98054790767959676</v>
      </c>
      <c r="H530" s="25">
        <f t="shared" si="62"/>
        <v>3.7189769624149354</v>
      </c>
    </row>
    <row r="531" spans="1:8">
      <c r="A531" s="1">
        <f t="shared" ref="A531:A594" si="64">A530+dt/2</f>
        <v>5.2899999999999316</v>
      </c>
      <c r="B531" s="6">
        <f t="shared" ref="B531:B594" si="65">IF(ROW(A531)=ODD(ROW(A531)),B529+D530/m*dt,AVERAGE(B530,B532))</f>
        <v>1.0112950326769823</v>
      </c>
      <c r="C531" s="6">
        <f t="shared" ref="C531:C594" si="66">IF(ROW(A531)=EVEN(ROW(A531)),C529+B530*dt,AVERAGE(C530,C532))</f>
        <v>4.7302719950919177E-2</v>
      </c>
      <c r="D531" s="18">
        <f t="shared" si="63"/>
        <v>-2.9700471637360386</v>
      </c>
      <c r="G531" s="24">
        <f t="shared" si="61"/>
        <v>0.96628408184620462</v>
      </c>
      <c r="H531" s="25">
        <f t="shared" si="62"/>
        <v>4.7302719950919174</v>
      </c>
    </row>
    <row r="532" spans="1:8">
      <c r="A532" s="1">
        <f t="shared" si="64"/>
        <v>5.2999999999999314</v>
      </c>
      <c r="B532" s="6">
        <f t="shared" si="65"/>
        <v>0.99239258646753603</v>
      </c>
      <c r="C532" s="6">
        <f t="shared" si="66"/>
        <v>5.7415670277688999E-2</v>
      </c>
      <c r="D532" s="18">
        <f t="shared" si="63"/>
        <v>-3.7804892418892551</v>
      </c>
      <c r="G532" s="24">
        <f t="shared" si="61"/>
        <v>0.9482046900947233</v>
      </c>
      <c r="H532" s="25">
        <f t="shared" si="62"/>
        <v>5.7415670277688999</v>
      </c>
    </row>
    <row r="533" spans="1:8">
      <c r="A533" s="1">
        <f t="shared" si="64"/>
        <v>5.3099999999999312</v>
      </c>
      <c r="B533" s="6">
        <f t="shared" si="65"/>
        <v>0.97349014025808978</v>
      </c>
      <c r="C533" s="6">
        <f t="shared" si="66"/>
        <v>6.7150571680269888E-2</v>
      </c>
      <c r="D533" s="18">
        <f t="shared" si="63"/>
        <v>-4.5670155756632091</v>
      </c>
      <c r="G533" s="24">
        <f t="shared" si="61"/>
        <v>0.92638112251869431</v>
      </c>
      <c r="H533" s="25">
        <f t="shared" si="62"/>
        <v>6.7150571680269886</v>
      </c>
    </row>
    <row r="534" spans="1:8">
      <c r="A534" s="1">
        <f t="shared" si="64"/>
        <v>5.319999999999931</v>
      </c>
      <c r="B534" s="6">
        <f t="shared" si="65"/>
        <v>0.94672243071090389</v>
      </c>
      <c r="C534" s="6">
        <f t="shared" si="66"/>
        <v>7.6885473082850792E-2</v>
      </c>
      <c r="D534" s="18">
        <f t="shared" si="63"/>
        <v>-5.3535419094371628</v>
      </c>
      <c r="G534" s="24">
        <f t="shared" si="61"/>
        <v>0.90089955383858944</v>
      </c>
      <c r="H534" s="25">
        <f t="shared" si="62"/>
        <v>7.688547308285079</v>
      </c>
    </row>
    <row r="535" spans="1:8">
      <c r="A535" s="1">
        <f t="shared" si="64"/>
        <v>5.3299999999999308</v>
      </c>
      <c r="B535" s="6">
        <f t="shared" si="65"/>
        <v>0.91995472116371813</v>
      </c>
      <c r="C535" s="6">
        <f t="shared" si="66"/>
        <v>8.6085020294487974E-2</v>
      </c>
      <c r="D535" s="18">
        <f t="shared" si="63"/>
        <v>-6.1034501631474178</v>
      </c>
      <c r="G535" s="24">
        <f t="shared" si="61"/>
        <v>0.87186060312371494</v>
      </c>
      <c r="H535" s="25">
        <f t="shared" si="62"/>
        <v>8.6085020294487968</v>
      </c>
    </row>
    <row r="536" spans="1:8">
      <c r="A536" s="1">
        <f t="shared" si="64"/>
        <v>5.3399999999999306</v>
      </c>
      <c r="B536" s="6">
        <f t="shared" si="65"/>
        <v>0.88568792907942973</v>
      </c>
      <c r="C536" s="6">
        <f t="shared" si="66"/>
        <v>9.5284567506125156E-2</v>
      </c>
      <c r="D536" s="18">
        <f t="shared" si="63"/>
        <v>-6.8533584168576729</v>
      </c>
      <c r="G536" s="24">
        <f t="shared" si="61"/>
        <v>0.83937893647767692</v>
      </c>
      <c r="H536" s="25">
        <f t="shared" si="62"/>
        <v>9.5284567506125146</v>
      </c>
    </row>
    <row r="537" spans="1:8">
      <c r="A537" s="1">
        <f t="shared" si="64"/>
        <v>5.3499999999999304</v>
      </c>
      <c r="B537" s="6">
        <f t="shared" si="65"/>
        <v>0.85142113699514144</v>
      </c>
      <c r="C537" s="6">
        <f t="shared" si="66"/>
        <v>0.10379877887607657</v>
      </c>
      <c r="D537" s="18">
        <f t="shared" si="63"/>
        <v>-7.5544354145052939</v>
      </c>
      <c r="G537" s="24">
        <f t="shared" si="61"/>
        <v>0.80358281425634981</v>
      </c>
      <c r="H537" s="25">
        <f t="shared" si="62"/>
        <v>10.379877887607657</v>
      </c>
    </row>
    <row r="538" spans="1:8">
      <c r="A538" s="1">
        <f t="shared" si="64"/>
        <v>5.3599999999999302</v>
      </c>
      <c r="B538" s="6">
        <f t="shared" si="65"/>
        <v>0.81014357493437683</v>
      </c>
      <c r="C538" s="6">
        <f t="shared" si="66"/>
        <v>0.11231299024602798</v>
      </c>
      <c r="D538" s="18">
        <f t="shared" si="63"/>
        <v>-8.255512412152914</v>
      </c>
      <c r="G538" s="24">
        <f t="shared" si="61"/>
        <v>0.76461358460622697</v>
      </c>
      <c r="H538" s="25">
        <f t="shared" si="62"/>
        <v>11.231299024602798</v>
      </c>
    </row>
    <row r="539" spans="1:8">
      <c r="A539" s="1">
        <f t="shared" si="64"/>
        <v>5.3699999999999299</v>
      </c>
      <c r="B539" s="6">
        <f t="shared" si="65"/>
        <v>0.76886601287361234</v>
      </c>
      <c r="C539" s="6">
        <f t="shared" si="66"/>
        <v>0.1200016503747641</v>
      </c>
      <c r="D539" s="18">
        <f t="shared" si="63"/>
        <v>-8.8962328501473795</v>
      </c>
      <c r="G539" s="24">
        <f t="shared" si="61"/>
        <v>0.7226251253229764</v>
      </c>
      <c r="H539" s="25">
        <f t="shared" si="62"/>
        <v>12.000165037476409</v>
      </c>
    </row>
    <row r="540" spans="1:8">
      <c r="A540" s="1">
        <f t="shared" si="64"/>
        <v>5.3799999999999297</v>
      </c>
      <c r="B540" s="6">
        <f t="shared" si="65"/>
        <v>0.72118124643290304</v>
      </c>
      <c r="C540" s="6">
        <f t="shared" si="66"/>
        <v>0.12769031050350022</v>
      </c>
      <c r="D540" s="18">
        <f t="shared" si="63"/>
        <v>-9.5369532881418451</v>
      </c>
      <c r="G540" s="24">
        <f t="shared" si="61"/>
        <v>0.67778323623420467</v>
      </c>
      <c r="H540" s="25">
        <f t="shared" si="62"/>
        <v>12.769031050350021</v>
      </c>
    </row>
    <row r="541" spans="1:8">
      <c r="A541" s="1">
        <f t="shared" si="64"/>
        <v>5.3899999999999295</v>
      </c>
      <c r="B541" s="6">
        <f t="shared" si="65"/>
        <v>0.67349647999219386</v>
      </c>
      <c r="C541" s="6">
        <f t="shared" si="66"/>
        <v>0.13442527530342216</v>
      </c>
      <c r="D541" s="18">
        <f t="shared" si="63"/>
        <v>-10.106668897695119</v>
      </c>
      <c r="G541" s="24">
        <f t="shared" si="61"/>
        <v>0.63026498450570068</v>
      </c>
      <c r="H541" s="25">
        <f t="shared" si="62"/>
        <v>13.442527530342216</v>
      </c>
    </row>
    <row r="542" spans="1:8">
      <c r="A542" s="1">
        <f t="shared" si="64"/>
        <v>5.3999999999999293</v>
      </c>
      <c r="B542" s="6">
        <f t="shared" si="65"/>
        <v>0.6201145574559519</v>
      </c>
      <c r="C542" s="6">
        <f t="shared" si="66"/>
        <v>0.1411602401033441</v>
      </c>
      <c r="D542" s="18">
        <f t="shared" si="63"/>
        <v>-10.676384507248395</v>
      </c>
      <c r="G542" s="24">
        <f t="shared" si="61"/>
        <v>0.58025800545628869</v>
      </c>
      <c r="H542" s="25">
        <f t="shared" si="62"/>
        <v>14.11602401033441</v>
      </c>
    </row>
    <row r="543" spans="1:8">
      <c r="A543" s="1">
        <f t="shared" si="64"/>
        <v>5.4099999999999291</v>
      </c>
      <c r="B543" s="6">
        <f t="shared" si="65"/>
        <v>0.56673263491970993</v>
      </c>
      <c r="C543" s="6">
        <f t="shared" si="66"/>
        <v>0.14682756645254119</v>
      </c>
      <c r="D543" s="18">
        <f t="shared" si="63"/>
        <v>-11.165500566405676</v>
      </c>
      <c r="G543" s="24">
        <f t="shared" si="61"/>
        <v>0.52795976164229463</v>
      </c>
      <c r="H543" s="25">
        <f t="shared" si="62"/>
        <v>14.682756645254118</v>
      </c>
    </row>
    <row r="544" spans="1:8">
      <c r="A544" s="1">
        <f t="shared" si="64"/>
        <v>5.4199999999999289</v>
      </c>
      <c r="B544" s="6">
        <f t="shared" si="65"/>
        <v>0.50845955179189517</v>
      </c>
      <c r="C544" s="6">
        <f t="shared" si="66"/>
        <v>0.15249489280173831</v>
      </c>
      <c r="D544" s="18">
        <f t="shared" si="63"/>
        <v>-11.654616625562957</v>
      </c>
      <c r="G544" s="24">
        <f t="shared" si="61"/>
        <v>0.47357676313711833</v>
      </c>
      <c r="H544" s="25">
        <f t="shared" si="62"/>
        <v>15.249489280173831</v>
      </c>
    </row>
    <row r="545" spans="1:8">
      <c r="A545" s="1">
        <f t="shared" si="64"/>
        <v>5.4299999999999287</v>
      </c>
      <c r="B545" s="6">
        <f t="shared" si="65"/>
        <v>0.45018646866408035</v>
      </c>
      <c r="C545" s="6">
        <f t="shared" si="66"/>
        <v>0.1569967574883791</v>
      </c>
      <c r="D545" s="18">
        <f t="shared" si="63"/>
        <v>-12.054752901698922</v>
      </c>
      <c r="G545" s="24">
        <f t="shared" si="61"/>
        <v>0.41732375208493028</v>
      </c>
      <c r="H545" s="25">
        <f t="shared" si="62"/>
        <v>15.69967574883791</v>
      </c>
    </row>
    <row r="546" spans="1:8">
      <c r="A546" s="1">
        <f t="shared" si="64"/>
        <v>5.4399999999999284</v>
      </c>
      <c r="B546" s="6">
        <f t="shared" si="65"/>
        <v>0.38791202277490588</v>
      </c>
      <c r="C546" s="6">
        <f t="shared" si="66"/>
        <v>0.16149862217501992</v>
      </c>
      <c r="D546" s="18">
        <f t="shared" si="63"/>
        <v>-12.454889177834886</v>
      </c>
      <c r="G546" s="24">
        <f t="shared" si="61"/>
        <v>0.35942285474839503</v>
      </c>
      <c r="H546" s="25">
        <f t="shared" si="62"/>
        <v>16.14986221750199</v>
      </c>
    </row>
    <row r="547" spans="1:8">
      <c r="A547" s="1">
        <f t="shared" si="64"/>
        <v>5.4499999999999282</v>
      </c>
      <c r="B547" s="6">
        <f t="shared" si="65"/>
        <v>0.32563757688573147</v>
      </c>
      <c r="C547" s="6">
        <f t="shared" si="66"/>
        <v>0.16475499794387724</v>
      </c>
      <c r="D547" s="18">
        <f t="shared" si="63"/>
        <v>-12.759022610482955</v>
      </c>
      <c r="G547" s="24">
        <f t="shared" si="61"/>
        <v>0.30010270439866127</v>
      </c>
      <c r="H547" s="25">
        <f t="shared" si="62"/>
        <v>16.475499794387723</v>
      </c>
    </row>
    <row r="548" spans="1:8">
      <c r="A548" s="1">
        <f t="shared" si="64"/>
        <v>5.459999999999928</v>
      </c>
      <c r="B548" s="6">
        <f t="shared" si="65"/>
        <v>0.26032179667007638</v>
      </c>
      <c r="C548" s="6">
        <f t="shared" si="66"/>
        <v>0.16801137371273456</v>
      </c>
      <c r="D548" s="18">
        <f t="shared" si="63"/>
        <v>-13.063156043131023</v>
      </c>
      <c r="G548" s="24">
        <f t="shared" si="61"/>
        <v>0.23959753851122448</v>
      </c>
      <c r="H548" s="25">
        <f t="shared" si="62"/>
        <v>16.801137371273455</v>
      </c>
    </row>
    <row r="549" spans="1:8">
      <c r="A549" s="1">
        <f t="shared" si="64"/>
        <v>5.4699999999999278</v>
      </c>
      <c r="B549" s="6">
        <f t="shared" si="65"/>
        <v>0.19500601645442123</v>
      </c>
      <c r="C549" s="6">
        <f t="shared" si="66"/>
        <v>0.16996143387727877</v>
      </c>
      <c r="D549" s="18">
        <f t="shared" si="63"/>
        <v>-13.265742750875646</v>
      </c>
      <c r="G549" s="24">
        <f t="shared" si="61"/>
        <v>0.17814627383236992</v>
      </c>
      <c r="H549" s="25">
        <f t="shared" si="62"/>
        <v>16.996143387727876</v>
      </c>
    </row>
    <row r="550" spans="1:8">
      <c r="A550" s="1">
        <f t="shared" si="64"/>
        <v>5.4799999999999276</v>
      </c>
      <c r="B550" s="6">
        <f t="shared" si="65"/>
        <v>0.1276643691613199</v>
      </c>
      <c r="C550" s="6">
        <f t="shared" si="66"/>
        <v>0.17191149404182299</v>
      </c>
      <c r="D550" s="18">
        <f t="shared" si="63"/>
        <v>-13.468329458620266</v>
      </c>
      <c r="G550" s="24">
        <f t="shared" si="61"/>
        <v>0.11599156296864487</v>
      </c>
      <c r="H550" s="25">
        <f t="shared" si="62"/>
        <v>17.191149404182298</v>
      </c>
    </row>
    <row r="551" spans="1:8">
      <c r="A551" s="1">
        <f t="shared" si="64"/>
        <v>5.4899999999999274</v>
      </c>
      <c r="B551" s="6">
        <f t="shared" si="65"/>
        <v>6.0322721868218576E-2</v>
      </c>
      <c r="C551" s="6">
        <f t="shared" si="66"/>
        <v>0.17251472126050515</v>
      </c>
      <c r="D551" s="18">
        <f t="shared" si="63"/>
        <v>-13.565403968372227</v>
      </c>
      <c r="G551" s="24">
        <f t="shared" si="61"/>
        <v>5.3378836224541829E-2</v>
      </c>
      <c r="H551" s="25">
        <f t="shared" si="62"/>
        <v>17.251472126050515</v>
      </c>
    </row>
    <row r="552" spans="1:8">
      <c r="A552" s="1">
        <f t="shared" si="64"/>
        <v>5.4999999999999272</v>
      </c>
      <c r="B552" s="6">
        <f t="shared" si="65"/>
        <v>-7.9896705224023756E-3</v>
      </c>
      <c r="C552" s="6">
        <f t="shared" si="66"/>
        <v>0.17311794847918735</v>
      </c>
      <c r="D552" s="18">
        <f t="shared" si="63"/>
        <v>-13.662478478124189</v>
      </c>
      <c r="G552" s="24">
        <f t="shared" si="61"/>
        <v>-9.4446675281850464E-3</v>
      </c>
      <c r="H552" s="25">
        <f t="shared" si="62"/>
        <v>17.311794847918733</v>
      </c>
    </row>
    <row r="553" spans="1:8">
      <c r="A553" s="1">
        <f t="shared" si="64"/>
        <v>5.509999999999927</v>
      </c>
      <c r="B553" s="6">
        <f t="shared" si="65"/>
        <v>-7.6302062913023327E-2</v>
      </c>
      <c r="C553" s="6">
        <f t="shared" si="66"/>
        <v>0.17235492785005713</v>
      </c>
      <c r="D553" s="18">
        <f t="shared" si="63"/>
        <v>-13.651728425636319</v>
      </c>
      <c r="G553" s="24">
        <f t="shared" si="61"/>
        <v>-7.2230877122587162E-2</v>
      </c>
      <c r="H553" s="25">
        <f t="shared" si="62"/>
        <v>17.235492785005711</v>
      </c>
    </row>
    <row r="554" spans="1:8">
      <c r="A554" s="1">
        <f t="shared" si="64"/>
        <v>5.5199999999999267</v>
      </c>
      <c r="B554" s="6">
        <f t="shared" si="65"/>
        <v>-0.14450695477876557</v>
      </c>
      <c r="C554" s="6">
        <f t="shared" si="66"/>
        <v>0.17159190722092688</v>
      </c>
      <c r="D554" s="18">
        <f t="shared" si="63"/>
        <v>-13.64097837314845</v>
      </c>
      <c r="G554" s="24">
        <f t="shared" si="61"/>
        <v>-0.13473186865517883</v>
      </c>
      <c r="H554" s="25">
        <f t="shared" si="62"/>
        <v>17.159190722092688</v>
      </c>
    </row>
    <row r="555" spans="1:8">
      <c r="A555" s="1">
        <f t="shared" si="64"/>
        <v>5.5299999999999265</v>
      </c>
      <c r="B555" s="6">
        <f t="shared" si="65"/>
        <v>-0.21271184664450782</v>
      </c>
      <c r="C555" s="6">
        <f t="shared" si="66"/>
        <v>0.16946478875448179</v>
      </c>
      <c r="D555" s="18">
        <f t="shared" si="63"/>
        <v>-13.521793304722586</v>
      </c>
      <c r="G555" s="24">
        <f t="shared" si="61"/>
        <v>-0.1967008444630243</v>
      </c>
      <c r="H555" s="25">
        <f t="shared" si="62"/>
        <v>16.946478875448179</v>
      </c>
    </row>
    <row r="556" spans="1:8">
      <c r="A556" s="1">
        <f t="shared" si="64"/>
        <v>5.5399999999999263</v>
      </c>
      <c r="B556" s="6">
        <f t="shared" si="65"/>
        <v>-0.27972488782599142</v>
      </c>
      <c r="C556" s="6">
        <f t="shared" si="66"/>
        <v>0.16733767028803673</v>
      </c>
      <c r="D556" s="18">
        <f t="shared" si="63"/>
        <v>-13.402608236296723</v>
      </c>
      <c r="G556" s="24">
        <f t="shared" si="61"/>
        <v>-0.25789310765363938</v>
      </c>
      <c r="H556" s="25">
        <f t="shared" si="62"/>
        <v>16.733767028803673</v>
      </c>
    </row>
    <row r="557" spans="1:8">
      <c r="A557" s="1">
        <f t="shared" si="64"/>
        <v>5.5499999999999261</v>
      </c>
      <c r="B557" s="6">
        <f t="shared" si="65"/>
        <v>-0.34673792900747502</v>
      </c>
      <c r="C557" s="6">
        <f t="shared" si="66"/>
        <v>0.16387029099796196</v>
      </c>
      <c r="D557" s="18">
        <f t="shared" si="63"/>
        <v>-13.176101547363139</v>
      </c>
      <c r="G557" s="24">
        <f t="shared" si="61"/>
        <v>-0.31806702833964373</v>
      </c>
      <c r="H557" s="25">
        <f t="shared" si="62"/>
        <v>16.387029099796194</v>
      </c>
    </row>
    <row r="558" spans="1:8">
      <c r="A558" s="1">
        <f t="shared" si="64"/>
        <v>5.5599999999999259</v>
      </c>
      <c r="B558" s="6">
        <f t="shared" si="65"/>
        <v>-0.41148590329962281</v>
      </c>
      <c r="C558" s="6">
        <f t="shared" si="66"/>
        <v>0.16040291170788723</v>
      </c>
      <c r="D558" s="18">
        <f t="shared" si="63"/>
        <v>-12.949594858429556</v>
      </c>
      <c r="G558" s="24">
        <f t="shared" si="61"/>
        <v>-0.3769849977626667</v>
      </c>
      <c r="H558" s="25">
        <f t="shared" si="62"/>
        <v>16.040291170788723</v>
      </c>
    </row>
    <row r="559" spans="1:8">
      <c r="A559" s="1">
        <f t="shared" si="64"/>
        <v>5.5699999999999257</v>
      </c>
      <c r="B559" s="6">
        <f t="shared" si="65"/>
        <v>-0.4762338775917706</v>
      </c>
      <c r="C559" s="6">
        <f t="shared" si="66"/>
        <v>0.15564057293196953</v>
      </c>
      <c r="D559" s="18">
        <f t="shared" si="63"/>
        <v>-12.618598328691114</v>
      </c>
      <c r="G559" s="24">
        <f t="shared" si="61"/>
        <v>-0.4344143665390231</v>
      </c>
      <c r="H559" s="25">
        <f t="shared" si="62"/>
        <v>15.564057293196953</v>
      </c>
    </row>
    <row r="560" spans="1:8">
      <c r="A560" s="1">
        <f t="shared" si="64"/>
        <v>5.5799999999999255</v>
      </c>
      <c r="B560" s="6">
        <f t="shared" si="65"/>
        <v>-0.53767188658653398</v>
      </c>
      <c r="C560" s="6">
        <f t="shared" si="66"/>
        <v>0.15087823415605181</v>
      </c>
      <c r="D560" s="18">
        <f t="shared" si="63"/>
        <v>-12.287601798952672</v>
      </c>
      <c r="G560" s="24">
        <f t="shared" si="61"/>
        <v>-0.49012836332237242</v>
      </c>
      <c r="H560" s="25">
        <f t="shared" si="62"/>
        <v>15.087823415605181</v>
      </c>
    </row>
    <row r="561" spans="1:8">
      <c r="A561" s="1">
        <f t="shared" si="64"/>
        <v>5.5899999999999253</v>
      </c>
      <c r="B561" s="6">
        <f t="shared" si="65"/>
        <v>-0.59910989558129735</v>
      </c>
      <c r="C561" s="6">
        <f t="shared" si="66"/>
        <v>0.14488713520023883</v>
      </c>
      <c r="D561" s="18">
        <f t="shared" si="63"/>
        <v>-11.85663261938525</v>
      </c>
      <c r="G561" s="24">
        <f t="shared" si="61"/>
        <v>-0.54390699025567346</v>
      </c>
      <c r="H561" s="25">
        <f t="shared" si="62"/>
        <v>14.488713520023882</v>
      </c>
    </row>
    <row r="562" spans="1:8">
      <c r="A562" s="1">
        <f t="shared" si="64"/>
        <v>5.599999999999925</v>
      </c>
      <c r="B562" s="6">
        <f t="shared" si="65"/>
        <v>-0.65623821278038652</v>
      </c>
      <c r="C562" s="6">
        <f t="shared" si="66"/>
        <v>0.13889603624442587</v>
      </c>
      <c r="D562" s="18">
        <f t="shared" si="63"/>
        <v>-11.425663439817829</v>
      </c>
      <c r="G562" s="24">
        <f t="shared" si="61"/>
        <v>-0.59553789167675897</v>
      </c>
      <c r="H562" s="25">
        <f t="shared" si="62"/>
        <v>13.889603624442586</v>
      </c>
    </row>
    <row r="563" spans="1:8">
      <c r="A563" s="1">
        <f t="shared" si="64"/>
        <v>5.6099999999999248</v>
      </c>
      <c r="B563" s="6">
        <f t="shared" si="65"/>
        <v>-0.71336652997947558</v>
      </c>
      <c r="C563" s="6">
        <f t="shared" si="66"/>
        <v>0.13176237094463111</v>
      </c>
      <c r="D563" s="18">
        <f t="shared" si="63"/>
        <v>-10.900864067082306</v>
      </c>
      <c r="G563" s="24">
        <f t="shared" si="61"/>
        <v>-0.64481719264711124</v>
      </c>
      <c r="H563" s="25">
        <f t="shared" si="62"/>
        <v>13.176237094463112</v>
      </c>
    </row>
    <row r="564" spans="1:8">
      <c r="A564" s="1">
        <f t="shared" si="64"/>
        <v>5.6199999999999246</v>
      </c>
      <c r="B564" s="6">
        <f t="shared" si="65"/>
        <v>-0.76524685345120957</v>
      </c>
      <c r="C564" s="6">
        <f t="shared" si="66"/>
        <v>0.12462870564483636</v>
      </c>
      <c r="D564" s="18">
        <f t="shared" si="63"/>
        <v>-10.376064694346786</v>
      </c>
      <c r="G564" s="24">
        <f t="shared" si="61"/>
        <v>-0.69155030399280837</v>
      </c>
      <c r="H564" s="25">
        <f t="shared" si="62"/>
        <v>12.462870564483636</v>
      </c>
    </row>
    <row r="565" spans="1:8">
      <c r="A565" s="1">
        <f t="shared" si="64"/>
        <v>5.6299999999999244</v>
      </c>
      <c r="B565" s="6">
        <f t="shared" si="65"/>
        <v>-0.81712717692294345</v>
      </c>
      <c r="C565" s="6">
        <f t="shared" si="66"/>
        <v>0.11645743387560692</v>
      </c>
      <c r="D565" s="18">
        <f t="shared" si="63"/>
        <v>-9.7651163060508779</v>
      </c>
      <c r="G565" s="24">
        <f t="shared" si="61"/>
        <v>-0.73555269067882623</v>
      </c>
      <c r="H565" s="25">
        <f t="shared" si="62"/>
        <v>11.645743387560692</v>
      </c>
    </row>
    <row r="566" spans="1:8">
      <c r="A566" s="1">
        <f t="shared" si="64"/>
        <v>5.6399999999999242</v>
      </c>
      <c r="B566" s="6">
        <f t="shared" si="65"/>
        <v>-0.86289801651171838</v>
      </c>
      <c r="C566" s="6">
        <f t="shared" si="66"/>
        <v>0.10828616210637748</v>
      </c>
      <c r="D566" s="18">
        <f t="shared" si="63"/>
        <v>-9.15416791775497</v>
      </c>
      <c r="G566" s="24">
        <f t="shared" si="61"/>
        <v>-0.77665060048248258</v>
      </c>
      <c r="H566" s="25">
        <f t="shared" si="62"/>
        <v>10.828616210637747</v>
      </c>
    </row>
    <row r="567" spans="1:8">
      <c r="A567" s="1">
        <f t="shared" si="64"/>
        <v>5.649999999999924</v>
      </c>
      <c r="B567" s="6">
        <f t="shared" si="65"/>
        <v>-0.90866885610049319</v>
      </c>
      <c r="C567" s="6">
        <f t="shared" si="66"/>
        <v>9.9199473545372549E-2</v>
      </c>
      <c r="D567" s="18">
        <f t="shared" si="63"/>
        <v>-8.4661786704523898</v>
      </c>
      <c r="G567" s="24">
        <f t="shared" si="61"/>
        <v>-0.81468175008886767</v>
      </c>
      <c r="H567" s="25">
        <f t="shared" si="62"/>
        <v>9.9199473545372552</v>
      </c>
    </row>
    <row r="568" spans="1:8">
      <c r="A568" s="1">
        <f t="shared" si="64"/>
        <v>5.6599999999999238</v>
      </c>
      <c r="B568" s="6">
        <f t="shared" si="65"/>
        <v>-0.94755980321624222</v>
      </c>
      <c r="C568" s="6">
        <f t="shared" si="66"/>
        <v>9.0112784984367617E-2</v>
      </c>
      <c r="D568" s="18">
        <f t="shared" si="63"/>
        <v>-7.7781894231498079</v>
      </c>
      <c r="G568" s="24">
        <f t="shared" si="61"/>
        <v>-0.8494959658989476</v>
      </c>
      <c r="H568" s="25">
        <f t="shared" si="62"/>
        <v>9.0112784984367611</v>
      </c>
    </row>
    <row r="569" spans="1:8">
      <c r="A569" s="1">
        <f t="shared" si="64"/>
        <v>5.6699999999999235</v>
      </c>
      <c r="B569" s="6">
        <f t="shared" si="65"/>
        <v>-0.98645075033199126</v>
      </c>
      <c r="C569" s="6">
        <f t="shared" si="66"/>
        <v>8.0248277481047708E-2</v>
      </c>
      <c r="D569" s="18">
        <f t="shared" si="63"/>
        <v>-7.0235591270312892</v>
      </c>
      <c r="G569" s="24">
        <f t="shared" si="61"/>
        <v>-0.88095577702003858</v>
      </c>
      <c r="H569" s="25">
        <f t="shared" si="62"/>
        <v>8.0248277481047712</v>
      </c>
    </row>
    <row r="570" spans="1:8">
      <c r="A570" s="1">
        <f t="shared" si="64"/>
        <v>5.6799999999999233</v>
      </c>
      <c r="B570" s="6">
        <f t="shared" si="65"/>
        <v>-1.017795394486555</v>
      </c>
      <c r="C570" s="6">
        <f t="shared" si="66"/>
        <v>7.0383769977727786E-2</v>
      </c>
      <c r="D570" s="18">
        <f t="shared" si="63"/>
        <v>-6.2689288309127713</v>
      </c>
      <c r="G570" s="24">
        <f t="shared" si="61"/>
        <v>-0.90893695809713959</v>
      </c>
      <c r="H570" s="25">
        <f t="shared" si="62"/>
        <v>7.0383769977727786</v>
      </c>
    </row>
    <row r="571" spans="1:8">
      <c r="A571" s="1">
        <f t="shared" si="64"/>
        <v>5.6899999999999231</v>
      </c>
      <c r="B571" s="6">
        <f t="shared" si="65"/>
        <v>-1.0491400386411189</v>
      </c>
      <c r="C571" s="6">
        <f t="shared" si="66"/>
        <v>5.9892369591316594E-2</v>
      </c>
      <c r="D571" s="18">
        <f t="shared" si="63"/>
        <v>-5.4591920440979287</v>
      </c>
      <c r="G571" s="24">
        <f t="shared" si="61"/>
        <v>-0.93332901984157368</v>
      </c>
      <c r="H571" s="25">
        <f t="shared" si="62"/>
        <v>5.9892369591316594</v>
      </c>
    </row>
    <row r="572" spans="1:8">
      <c r="A572" s="1">
        <f t="shared" si="64"/>
        <v>5.6999999999999229</v>
      </c>
      <c r="B572" s="6">
        <f t="shared" si="65"/>
        <v>-1.0723873149275343</v>
      </c>
      <c r="C572" s="6">
        <f t="shared" si="66"/>
        <v>4.9400969204905408E-2</v>
      </c>
      <c r="D572" s="18">
        <f t="shared" si="63"/>
        <v>-4.6494552572830861</v>
      </c>
      <c r="G572" s="24">
        <f t="shared" si="61"/>
        <v>-0.95403564532003127</v>
      </c>
      <c r="H572" s="25">
        <f t="shared" si="62"/>
        <v>4.9400969204905403</v>
      </c>
    </row>
    <row r="573" spans="1:8">
      <c r="A573" s="1">
        <f t="shared" si="64"/>
        <v>5.7099999999999227</v>
      </c>
      <c r="B573" s="6">
        <f t="shared" si="65"/>
        <v>-1.0956345912139498</v>
      </c>
      <c r="C573" s="6">
        <f t="shared" si="66"/>
        <v>3.8444623292765906E-2</v>
      </c>
      <c r="D573" s="18">
        <f t="shared" si="63"/>
        <v>-3.7971051620610661</v>
      </c>
      <c r="G573" s="24">
        <f t="shared" si="61"/>
        <v>-0.9709750702812594</v>
      </c>
      <c r="H573" s="25">
        <f t="shared" si="62"/>
        <v>3.8444623292765905</v>
      </c>
    </row>
    <row r="574" spans="1:8">
      <c r="A574" s="1">
        <f t="shared" si="64"/>
        <v>5.7199999999999225</v>
      </c>
      <c r="B574" s="6">
        <f t="shared" si="65"/>
        <v>-1.1103583665481449</v>
      </c>
      <c r="C574" s="6">
        <f t="shared" si="66"/>
        <v>2.7488277380626411E-2</v>
      </c>
      <c r="D574" s="18">
        <f t="shared" si="63"/>
        <v>-2.9447550668390465</v>
      </c>
      <c r="G574" s="24">
        <f t="shared" si="61"/>
        <v>-0.98408040601853941</v>
      </c>
      <c r="H574" s="25">
        <f t="shared" si="62"/>
        <v>2.7488277380626411</v>
      </c>
    </row>
    <row r="575" spans="1:8">
      <c r="A575" s="1">
        <f t="shared" si="64"/>
        <v>5.7299999999999223</v>
      </c>
      <c r="B575" s="6">
        <f t="shared" si="65"/>
        <v>-1.1250821418823402</v>
      </c>
      <c r="C575" s="6">
        <f t="shared" si="66"/>
        <v>1.623745596180301E-2</v>
      </c>
      <c r="D575" s="18">
        <f t="shared" si="63"/>
        <v>-2.0630508141594923</v>
      </c>
      <c r="G575" s="24">
        <f t="shared" si="61"/>
        <v>-0.99329990349313435</v>
      </c>
      <c r="H575" s="25">
        <f t="shared" si="62"/>
        <v>1.6237455961803009</v>
      </c>
    </row>
    <row r="576" spans="1:8">
      <c r="A576" s="1">
        <f t="shared" si="64"/>
        <v>5.7399999999999221</v>
      </c>
      <c r="B576" s="6">
        <f t="shared" si="65"/>
        <v>-1.1309888746897401</v>
      </c>
      <c r="C576" s="6">
        <f t="shared" si="66"/>
        <v>4.9866345429796059E-3</v>
      </c>
      <c r="D576" s="18">
        <f t="shared" si="63"/>
        <v>-1.1813465614799381</v>
      </c>
      <c r="G576" s="24">
        <f t="shared" si="61"/>
        <v>-0.99859715767570933</v>
      </c>
      <c r="H576" s="25">
        <f t="shared" si="62"/>
        <v>0.49866345429796061</v>
      </c>
    </row>
    <row r="577" spans="1:8">
      <c r="A577" s="1">
        <f t="shared" si="64"/>
        <v>5.7499999999999218</v>
      </c>
      <c r="B577" s="6">
        <f t="shared" si="65"/>
        <v>-1.1368956074971397</v>
      </c>
      <c r="C577" s="6">
        <f t="shared" si="66"/>
        <v>-6.3823215319917907E-3</v>
      </c>
      <c r="D577" s="18">
        <f t="shared" si="63"/>
        <v>-0.28410705302516642</v>
      </c>
      <c r="G577" s="24">
        <f t="shared" si="61"/>
        <v>-0.99995125129886897</v>
      </c>
      <c r="H577" s="25">
        <f t="shared" si="62"/>
        <v>-0.63823215319917903</v>
      </c>
    </row>
    <row r="578" spans="1:8">
      <c r="A578" s="1">
        <f t="shared" si="64"/>
        <v>5.7599999999999216</v>
      </c>
      <c r="B578" s="6">
        <f t="shared" si="65"/>
        <v>-1.1338299452199916</v>
      </c>
      <c r="C578" s="6">
        <f t="shared" si="66"/>
        <v>-1.7751277606963187E-2</v>
      </c>
      <c r="D578" s="18">
        <f t="shared" si="63"/>
        <v>0.61313245542960526</v>
      </c>
      <c r="G578" s="24">
        <f t="shared" ref="G578:G641" si="67">SIN($F$9*A578)</f>
        <v>-0.99735683745317438</v>
      </c>
      <c r="H578" s="25">
        <f t="shared" ref="H578:H641" si="68">C578/ye</f>
        <v>-1.7751277606963187</v>
      </c>
    </row>
    <row r="579" spans="1:8">
      <c r="A579" s="1">
        <f t="shared" si="64"/>
        <v>5.7699999999999214</v>
      </c>
      <c r="B579" s="6">
        <f t="shared" si="65"/>
        <v>-1.1307642829428437</v>
      </c>
      <c r="C579" s="6">
        <f t="shared" si="66"/>
        <v>-2.9058920436391626E-2</v>
      </c>
      <c r="D579" s="18">
        <f t="shared" ref="D579:D642" si="69">IF(ROW(A579)=EVEN(ROW(A579)),-D*(C579-ye*SIN(we*A579))-b_*B578,AVERAGE(D578,D580))</f>
        <v>1.5117451409704508</v>
      </c>
      <c r="G579" s="24">
        <f t="shared" si="67"/>
        <v>-0.99082416070048207</v>
      </c>
      <c r="H579" s="25">
        <f t="shared" si="68"/>
        <v>-2.9058920436391626</v>
      </c>
    </row>
    <row r="580" spans="1:8">
      <c r="A580" s="1">
        <f t="shared" si="64"/>
        <v>5.7799999999999212</v>
      </c>
      <c r="B580" s="6">
        <f t="shared" si="65"/>
        <v>-1.1187124938102873</v>
      </c>
      <c r="C580" s="6">
        <f t="shared" si="66"/>
        <v>-4.0366563265820062E-2</v>
      </c>
      <c r="D580" s="18">
        <f t="shared" si="69"/>
        <v>2.4103578265112962</v>
      </c>
      <c r="G580" s="24">
        <f t="shared" si="67"/>
        <v>-0.98037901662124272</v>
      </c>
      <c r="H580" s="25">
        <f t="shared" si="68"/>
        <v>-4.0366563265820057</v>
      </c>
    </row>
    <row r="581" spans="1:8">
      <c r="A581" s="1">
        <f t="shared" si="64"/>
        <v>5.789999999999921</v>
      </c>
      <c r="B581" s="6">
        <f t="shared" si="65"/>
        <v>-1.1066607046777308</v>
      </c>
      <c r="C581" s="6">
        <f t="shared" si="66"/>
        <v>-5.1433170312597365E-2</v>
      </c>
      <c r="D581" s="18">
        <f t="shared" si="69"/>
        <v>3.2960619689069421</v>
      </c>
      <c r="G581" s="24">
        <f t="shared" si="67"/>
        <v>-0.96606264995549207</v>
      </c>
      <c r="H581" s="25">
        <f t="shared" si="68"/>
        <v>-5.1433170312597367</v>
      </c>
    </row>
    <row r="582" spans="1:8">
      <c r="A582" s="1">
        <f t="shared" si="64"/>
        <v>5.7999999999999208</v>
      </c>
      <c r="B582" s="6">
        <f t="shared" si="65"/>
        <v>-1.0857518741212178</v>
      </c>
      <c r="C582" s="6">
        <f t="shared" si="66"/>
        <v>-6.2499777359374675E-2</v>
      </c>
      <c r="D582" s="18">
        <f t="shared" si="69"/>
        <v>4.1817661113025881</v>
      </c>
      <c r="G582" s="24">
        <f t="shared" si="67"/>
        <v>-0.94793159173975461</v>
      </c>
      <c r="H582" s="25">
        <f t="shared" si="68"/>
        <v>-6.2499777359374677</v>
      </c>
    </row>
    <row r="583" spans="1:8">
      <c r="A583" s="1">
        <f t="shared" si="64"/>
        <v>5.8099999999999206</v>
      </c>
      <c r="B583" s="6">
        <f t="shared" si="65"/>
        <v>-1.0648430435647049</v>
      </c>
      <c r="C583" s="6">
        <f t="shared" si="66"/>
        <v>-7.3148207795021722E-2</v>
      </c>
      <c r="D583" s="18">
        <f t="shared" si="69"/>
        <v>5.0403873176735825</v>
      </c>
      <c r="G583" s="24">
        <f t="shared" si="67"/>
        <v>-0.92605743608292901</v>
      </c>
      <c r="H583" s="25">
        <f t="shared" si="68"/>
        <v>-7.3148207795021722</v>
      </c>
    </row>
    <row r="584" spans="1:8">
      <c r="A584" s="1">
        <f t="shared" si="64"/>
        <v>5.8199999999999203</v>
      </c>
      <c r="B584" s="6">
        <f t="shared" si="65"/>
        <v>-1.0353480009444822</v>
      </c>
      <c r="C584" s="6">
        <f t="shared" si="66"/>
        <v>-8.3796638230668768E-2</v>
      </c>
      <c r="D584" s="18">
        <f t="shared" si="69"/>
        <v>5.8990085240445769</v>
      </c>
      <c r="G584" s="24">
        <f t="shared" si="67"/>
        <v>-0.90052655746264987</v>
      </c>
      <c r="H584" s="25">
        <f t="shared" si="68"/>
        <v>-8.3796638230668758</v>
      </c>
    </row>
    <row r="585" spans="1:8">
      <c r="A585" s="1">
        <f t="shared" si="64"/>
        <v>5.8299999999999201</v>
      </c>
      <c r="B585" s="6">
        <f t="shared" si="65"/>
        <v>-1.0058529583242592</v>
      </c>
      <c r="C585" s="6">
        <f t="shared" si="66"/>
        <v>-9.3855167813911358E-2</v>
      </c>
      <c r="D585" s="18">
        <f t="shared" si="69"/>
        <v>6.716706524317873</v>
      </c>
      <c r="G585" s="24">
        <f t="shared" si="67"/>
        <v>-0.871439769658374</v>
      </c>
      <c r="H585" s="25">
        <f t="shared" si="68"/>
        <v>-9.3855167813911358</v>
      </c>
    </row>
    <row r="586" spans="1:8">
      <c r="A586" s="1">
        <f t="shared" si="64"/>
        <v>5.8399999999999199</v>
      </c>
      <c r="B586" s="6">
        <f t="shared" si="65"/>
        <v>-0.96818093570130337</v>
      </c>
      <c r="C586" s="6">
        <f t="shared" si="66"/>
        <v>-0.10391369739715395</v>
      </c>
      <c r="D586" s="18">
        <f t="shared" si="69"/>
        <v>7.5344045245911691</v>
      </c>
      <c r="G586" s="24">
        <f t="shared" si="67"/>
        <v>-0.83891192766801992</v>
      </c>
      <c r="H586" s="25">
        <f t="shared" si="68"/>
        <v>-10.391369739715394</v>
      </c>
    </row>
    <row r="587" spans="1:8">
      <c r="A587" s="1">
        <f t="shared" si="64"/>
        <v>5.8499999999999197</v>
      </c>
      <c r="B587" s="6">
        <f t="shared" si="65"/>
        <v>-0.9305089130783476</v>
      </c>
      <c r="C587" s="6">
        <f t="shared" si="66"/>
        <v>-0.11321878652793743</v>
      </c>
      <c r="D587" s="18">
        <f t="shared" si="69"/>
        <v>8.2978961654032588</v>
      </c>
      <c r="G587" s="24">
        <f t="shared" si="67"/>
        <v>-0.80307147418005376</v>
      </c>
      <c r="H587" s="25">
        <f t="shared" si="68"/>
        <v>-11.321878652793743</v>
      </c>
    </row>
    <row r="588" spans="1:8">
      <c r="A588" s="1">
        <f t="shared" si="64"/>
        <v>5.8599999999999195</v>
      </c>
      <c r="B588" s="6">
        <f t="shared" si="65"/>
        <v>-0.88520197404727086</v>
      </c>
      <c r="C588" s="6">
        <f t="shared" si="66"/>
        <v>-0.1225238756587209</v>
      </c>
      <c r="D588" s="18">
        <f t="shared" si="69"/>
        <v>9.0613878062153468</v>
      </c>
      <c r="G588" s="24">
        <f t="shared" si="67"/>
        <v>-0.76405993239182834</v>
      </c>
      <c r="H588" s="25">
        <f t="shared" si="68"/>
        <v>-12.252387565872089</v>
      </c>
    </row>
    <row r="589" spans="1:8">
      <c r="A589" s="1">
        <f t="shared" si="64"/>
        <v>5.8699999999999193</v>
      </c>
      <c r="B589" s="6">
        <f t="shared" si="65"/>
        <v>-0.83989503501619411</v>
      </c>
      <c r="C589" s="6">
        <f t="shared" si="66"/>
        <v>-0.13092282600888283</v>
      </c>
      <c r="D589" s="18">
        <f t="shared" si="69"/>
        <v>9.7581626519375018</v>
      </c>
      <c r="G589" s="24">
        <f t="shared" si="67"/>
        <v>-0.72203134717694861</v>
      </c>
      <c r="H589" s="25">
        <f t="shared" si="68"/>
        <v>-13.092282600888282</v>
      </c>
    </row>
    <row r="590" spans="1:8">
      <c r="A590" s="1">
        <f t="shared" si="64"/>
        <v>5.8799999999999191</v>
      </c>
      <c r="B590" s="6">
        <f t="shared" si="65"/>
        <v>-0.78762034752789578</v>
      </c>
      <c r="C590" s="6">
        <f t="shared" si="66"/>
        <v>-0.13932177635904477</v>
      </c>
      <c r="D590" s="18">
        <f t="shared" si="69"/>
        <v>10.454937497659657</v>
      </c>
      <c r="G590" s="24">
        <f t="shared" si="67"/>
        <v>-0.67715167680830057</v>
      </c>
      <c r="H590" s="25">
        <f t="shared" si="68"/>
        <v>-13.932177635904477</v>
      </c>
    </row>
    <row r="591" spans="1:8">
      <c r="A591" s="1">
        <f t="shared" si="64"/>
        <v>5.8899999999999189</v>
      </c>
      <c r="B591" s="6">
        <f t="shared" si="65"/>
        <v>-0.73534566003959756</v>
      </c>
      <c r="C591" s="6">
        <f t="shared" si="66"/>
        <v>-0.14667523295944074</v>
      </c>
      <c r="D591" s="18">
        <f t="shared" si="69"/>
        <v>11.073462541819126</v>
      </c>
      <c r="G591" s="24">
        <f t="shared" si="67"/>
        <v>-0.62959813763859163</v>
      </c>
      <c r="H591" s="25">
        <f t="shared" si="68"/>
        <v>-14.667523295944074</v>
      </c>
    </row>
    <row r="592" spans="1:8">
      <c r="A592" s="1">
        <f t="shared" si="64"/>
        <v>5.8999999999999186</v>
      </c>
      <c r="B592" s="6">
        <f t="shared" si="65"/>
        <v>-0.67688572210970455</v>
      </c>
      <c r="C592" s="6">
        <f t="shared" si="66"/>
        <v>-0.15402868955983673</v>
      </c>
      <c r="D592" s="18">
        <f t="shared" si="69"/>
        <v>11.691987585978596</v>
      </c>
      <c r="G592" s="24">
        <f t="shared" si="67"/>
        <v>-0.57955850432618505</v>
      </c>
      <c r="H592" s="25">
        <f t="shared" si="68"/>
        <v>-15.402868955983672</v>
      </c>
    </row>
    <row r="593" spans="1:8">
      <c r="A593" s="1">
        <f t="shared" si="64"/>
        <v>5.9099999999999184</v>
      </c>
      <c r="B593" s="6">
        <f t="shared" si="65"/>
        <v>-0.61842578417981153</v>
      </c>
      <c r="C593" s="6">
        <f t="shared" si="66"/>
        <v>-0.16021294740163483</v>
      </c>
      <c r="D593" s="18">
        <f t="shared" si="69"/>
        <v>12.221897727619686</v>
      </c>
      <c r="G593" s="24">
        <f t="shared" si="67"/>
        <v>-0.52723036836927728</v>
      </c>
      <c r="H593" s="25">
        <f t="shared" si="68"/>
        <v>-16.021294740163484</v>
      </c>
    </row>
    <row r="594" spans="1:8">
      <c r="A594" s="1">
        <f t="shared" si="64"/>
        <v>5.9199999999999182</v>
      </c>
      <c r="B594" s="6">
        <f t="shared" si="65"/>
        <v>-0.55466674483350764</v>
      </c>
      <c r="C594" s="6">
        <f t="shared" si="66"/>
        <v>-0.16639720524343296</v>
      </c>
      <c r="D594" s="18">
        <f t="shared" si="69"/>
        <v>12.751807869260775</v>
      </c>
      <c r="G594" s="24">
        <f t="shared" si="67"/>
        <v>-0.47282035787637111</v>
      </c>
      <c r="H594" s="25">
        <f t="shared" si="68"/>
        <v>-16.639720524343296</v>
      </c>
    </row>
    <row r="595" spans="1:8">
      <c r="A595" s="1">
        <f t="shared" ref="A595:A658" si="70">A594+dt/2</f>
        <v>5.929999999999918</v>
      </c>
      <c r="B595" s="6">
        <f t="shared" ref="B595:B658" si="71">IF(ROW(A595)=ODD(ROW(A595)),B593+D594/m*dt,AVERAGE(B594,B596))</f>
        <v>-0.49090770548720375</v>
      </c>
      <c r="C595" s="6">
        <f t="shared" ref="C595:C658" si="72">IF(ROW(A595)=EVEN(ROW(A595)),C593+B594*dt,AVERAGE(C594,C596))</f>
        <v>-0.171306282298305</v>
      </c>
      <c r="D595" s="18">
        <f t="shared" si="69"/>
        <v>13.184079014666999</v>
      </c>
      <c r="G595" s="24">
        <f t="shared" si="67"/>
        <v>-0.41654332165389069</v>
      </c>
      <c r="H595" s="25">
        <f t="shared" si="68"/>
        <v>-17.130628229830499</v>
      </c>
    </row>
    <row r="596" spans="1:8">
      <c r="A596" s="1">
        <f t="shared" si="70"/>
        <v>5.9399999999999178</v>
      </c>
      <c r="B596" s="6">
        <f t="shared" si="71"/>
        <v>-0.42282595468683765</v>
      </c>
      <c r="C596" s="6">
        <f t="shared" si="72"/>
        <v>-0.17621535935317703</v>
      </c>
      <c r="D596" s="18">
        <f t="shared" si="69"/>
        <v>13.616350160073221</v>
      </c>
      <c r="G596" s="24">
        <f t="shared" si="67"/>
        <v>-0.35862148083266426</v>
      </c>
      <c r="H596" s="25">
        <f t="shared" si="68"/>
        <v>-17.621535935317702</v>
      </c>
    </row>
    <row r="597" spans="1:8">
      <c r="A597" s="1">
        <f t="shared" si="70"/>
        <v>5.9499999999999176</v>
      </c>
      <c r="B597" s="6">
        <f t="shared" si="71"/>
        <v>-0.35474420388647154</v>
      </c>
      <c r="C597" s="6">
        <f t="shared" si="72"/>
        <v>-0.17976280139204176</v>
      </c>
      <c r="D597" s="18">
        <f t="shared" si="69"/>
        <v>13.943452067803401</v>
      </c>
      <c r="G597" s="24">
        <f t="shared" si="67"/>
        <v>-0.29928355138340379</v>
      </c>
      <c r="H597" s="25">
        <f t="shared" si="68"/>
        <v>-17.976280139204174</v>
      </c>
    </row>
    <row r="598" spans="1:8">
      <c r="A598" s="1">
        <f t="shared" si="70"/>
        <v>5.9599999999999174</v>
      </c>
      <c r="B598" s="6">
        <f t="shared" si="71"/>
        <v>-0.28339143400880362</v>
      </c>
      <c r="C598" s="6">
        <f t="shared" si="72"/>
        <v>-0.18331024343090646</v>
      </c>
      <c r="D598" s="18">
        <f t="shared" si="69"/>
        <v>14.270553975533581</v>
      </c>
      <c r="G598" s="24">
        <f t="shared" si="67"/>
        <v>-0.2387638409859146</v>
      </c>
      <c r="H598" s="25">
        <f t="shared" si="68"/>
        <v>-18.331024343090647</v>
      </c>
    </row>
    <row r="599" spans="1:8">
      <c r="A599" s="1">
        <f t="shared" si="70"/>
        <v>5.9699999999999172</v>
      </c>
      <c r="B599" s="6">
        <f t="shared" si="71"/>
        <v>-0.21203866413113573</v>
      </c>
      <c r="C599" s="6">
        <f t="shared" si="72"/>
        <v>-0.18543063007221783</v>
      </c>
      <c r="D599" s="18">
        <f t="shared" si="69"/>
        <v>14.48658026810911</v>
      </c>
      <c r="G599" s="24">
        <f t="shared" si="67"/>
        <v>-0.17730132381838784</v>
      </c>
      <c r="H599" s="25">
        <f t="shared" si="68"/>
        <v>-18.543063007221782</v>
      </c>
    </row>
    <row r="600" spans="1:8">
      <c r="A600" s="1">
        <f t="shared" si="70"/>
        <v>5.9799999999999169</v>
      </c>
      <c r="B600" s="6">
        <f t="shared" si="71"/>
        <v>-0.13852563132771253</v>
      </c>
      <c r="C600" s="6">
        <f t="shared" si="72"/>
        <v>-0.18755101671352917</v>
      </c>
      <c r="D600" s="18">
        <f t="shared" si="69"/>
        <v>14.702606560684639</v>
      </c>
      <c r="G600" s="24">
        <f t="shared" si="67"/>
        <v>-0.11513869692009339</v>
      </c>
      <c r="H600" s="25">
        <f t="shared" si="68"/>
        <v>-18.755101671352918</v>
      </c>
    </row>
    <row r="601" spans="1:8">
      <c r="A601" s="1">
        <f t="shared" si="70"/>
        <v>5.9899999999999167</v>
      </c>
      <c r="B601" s="6">
        <f t="shared" si="71"/>
        <v>-6.5012598524289339E-2</v>
      </c>
      <c r="C601" s="6">
        <f t="shared" si="72"/>
        <v>-0.18820114269877206</v>
      </c>
      <c r="D601" s="18">
        <f t="shared" si="69"/>
        <v>14.803379674908687</v>
      </c>
      <c r="G601" s="24">
        <f t="shared" si="67"/>
        <v>-5.2521421853541091E-2</v>
      </c>
      <c r="H601" s="25">
        <f t="shared" si="68"/>
        <v>-18.820114269877205</v>
      </c>
    </row>
    <row r="602" spans="1:8">
      <c r="A602" s="1">
        <f t="shared" si="70"/>
        <v>5.9999999999999165</v>
      </c>
      <c r="B602" s="6">
        <f t="shared" si="71"/>
        <v>9.5081654213743233E-3</v>
      </c>
      <c r="C602" s="6">
        <f t="shared" si="72"/>
        <v>-0.18885126868401494</v>
      </c>
      <c r="D602" s="18">
        <f t="shared" si="69"/>
        <v>14.904152789132732</v>
      </c>
      <c r="G602" s="24">
        <f t="shared" si="67"/>
        <v>1.0303244549525973E-2</v>
      </c>
      <c r="H602" s="25">
        <f t="shared" si="68"/>
        <v>-18.885126868401493</v>
      </c>
    </row>
    <row r="603" spans="1:8">
      <c r="A603" s="1">
        <f t="shared" si="70"/>
        <v>6.0099999999999163</v>
      </c>
      <c r="B603" s="6">
        <f t="shared" si="71"/>
        <v>8.4028929367037986E-2</v>
      </c>
      <c r="C603" s="6">
        <f t="shared" si="72"/>
        <v>-0.18801097939034456</v>
      </c>
      <c r="D603" s="18">
        <f t="shared" si="69"/>
        <v>14.887302023606967</v>
      </c>
      <c r="G603" s="24">
        <f t="shared" si="67"/>
        <v>7.3087226531223098E-2</v>
      </c>
      <c r="H603" s="25">
        <f t="shared" si="68"/>
        <v>-18.801097939034456</v>
      </c>
    </row>
    <row r="604" spans="1:8">
      <c r="A604" s="1">
        <f t="shared" si="70"/>
        <v>6.0199999999999161</v>
      </c>
      <c r="B604" s="6">
        <f t="shared" si="71"/>
        <v>0.158381185657444</v>
      </c>
      <c r="C604" s="6">
        <f t="shared" si="72"/>
        <v>-0.1871706900966742</v>
      </c>
      <c r="D604" s="18">
        <f t="shared" si="69"/>
        <v>14.870451258081202</v>
      </c>
      <c r="G604" s="24">
        <f t="shared" si="67"/>
        <v>0.13558260898423877</v>
      </c>
      <c r="H604" s="25">
        <f t="shared" si="68"/>
        <v>-18.717069009667419</v>
      </c>
    </row>
    <row r="605" spans="1:8">
      <c r="A605" s="1">
        <f t="shared" si="70"/>
        <v>6.0299999999999159</v>
      </c>
      <c r="B605" s="6">
        <f t="shared" si="71"/>
        <v>0.23273344194785001</v>
      </c>
      <c r="C605" s="6">
        <f t="shared" si="72"/>
        <v>-0.1848433556771957</v>
      </c>
      <c r="D605" s="18">
        <f t="shared" si="69"/>
        <v>14.735462495051685</v>
      </c>
      <c r="G605" s="24">
        <f t="shared" si="67"/>
        <v>0.19754261639418841</v>
      </c>
      <c r="H605" s="25">
        <f t="shared" si="68"/>
        <v>-18.484335567719569</v>
      </c>
    </row>
    <row r="606" spans="1:8">
      <c r="A606" s="1">
        <f t="shared" si="70"/>
        <v>6.0399999999999157</v>
      </c>
      <c r="B606" s="6">
        <f t="shared" si="71"/>
        <v>0.30573581060796085</v>
      </c>
      <c r="C606" s="6">
        <f t="shared" si="72"/>
        <v>-0.18251602125771721</v>
      </c>
      <c r="D606" s="18">
        <f t="shared" si="69"/>
        <v>14.600473732022166</v>
      </c>
      <c r="G606" s="24">
        <f t="shared" si="67"/>
        <v>0.25872258728212139</v>
      </c>
      <c r="H606" s="25">
        <f t="shared" si="68"/>
        <v>-18.251602125771722</v>
      </c>
    </row>
    <row r="607" spans="1:8">
      <c r="A607" s="1">
        <f t="shared" si="70"/>
        <v>6.0499999999999154</v>
      </c>
      <c r="B607" s="6">
        <f t="shared" si="71"/>
        <v>0.37873817926807168</v>
      </c>
      <c r="C607" s="6">
        <f t="shared" si="72"/>
        <v>-0.17872863946503648</v>
      </c>
      <c r="D607" s="18">
        <f t="shared" si="69"/>
        <v>14.34870985472244</v>
      </c>
      <c r="G607" s="24">
        <f t="shared" si="67"/>
        <v>0.31888094029927222</v>
      </c>
      <c r="H607" s="25">
        <f t="shared" si="68"/>
        <v>-17.872863946503646</v>
      </c>
    </row>
    <row r="608" spans="1:8">
      <c r="A608" s="1">
        <f t="shared" si="70"/>
        <v>6.0599999999999152</v>
      </c>
      <c r="B608" s="6">
        <f t="shared" si="71"/>
        <v>0.44922290915518526</v>
      </c>
      <c r="C608" s="6">
        <f t="shared" si="72"/>
        <v>-0.17494125767235577</v>
      </c>
      <c r="D608" s="18">
        <f t="shared" si="69"/>
        <v>14.096945977422713</v>
      </c>
      <c r="G608" s="24">
        <f t="shared" si="67"/>
        <v>0.37778012815930345</v>
      </c>
      <c r="H608" s="25">
        <f t="shared" si="68"/>
        <v>-17.494125767235577</v>
      </c>
    </row>
    <row r="609" spans="1:8">
      <c r="A609" s="1">
        <f t="shared" si="70"/>
        <v>6.069999999999915</v>
      </c>
      <c r="B609" s="6">
        <f t="shared" si="71"/>
        <v>0.51970763904229877</v>
      </c>
      <c r="C609" s="6">
        <f t="shared" si="72"/>
        <v>-0.1697441812819328</v>
      </c>
      <c r="D609" s="18">
        <f t="shared" si="69"/>
        <v>13.731637466628133</v>
      </c>
      <c r="G609" s="24">
        <f t="shared" si="67"/>
        <v>0.43518757564131366</v>
      </c>
      <c r="H609" s="25">
        <f t="shared" si="68"/>
        <v>-16.974418128193282</v>
      </c>
    </row>
    <row r="610" spans="1:8">
      <c r="A610" s="1">
        <f t="shared" si="70"/>
        <v>6.0799999999999148</v>
      </c>
      <c r="B610" s="6">
        <f t="shared" si="71"/>
        <v>0.58653928382146647</v>
      </c>
      <c r="C610" s="6">
        <f t="shared" si="72"/>
        <v>-0.16454710489150981</v>
      </c>
      <c r="D610" s="18">
        <f t="shared" si="69"/>
        <v>13.36632895583355</v>
      </c>
      <c r="G610" s="24">
        <f t="shared" si="67"/>
        <v>0.49087659795955041</v>
      </c>
      <c r="H610" s="25">
        <f t="shared" si="68"/>
        <v>-16.45471048915098</v>
      </c>
    </row>
    <row r="611" spans="1:8">
      <c r="A611" s="1">
        <f t="shared" si="70"/>
        <v>6.0899999999999146</v>
      </c>
      <c r="B611" s="6">
        <f t="shared" si="71"/>
        <v>0.65337092860063428</v>
      </c>
      <c r="C611" s="6">
        <f t="shared" si="72"/>
        <v>-0.15801339560550348</v>
      </c>
      <c r="D611" s="18">
        <f t="shared" si="69"/>
        <v>12.892534623095884</v>
      </c>
      <c r="G611" s="24">
        <f t="shared" si="67"/>
        <v>0.54462729587366132</v>
      </c>
      <c r="H611" s="25">
        <f t="shared" si="68"/>
        <v>-15.801339560550348</v>
      </c>
    </row>
    <row r="612" spans="1:8">
      <c r="A612" s="1">
        <f t="shared" si="70"/>
        <v>6.0999999999999144</v>
      </c>
      <c r="B612" s="6">
        <f t="shared" si="71"/>
        <v>0.71546463005242544</v>
      </c>
      <c r="C612" s="6">
        <f t="shared" si="72"/>
        <v>-0.15147968631949713</v>
      </c>
      <c r="D612" s="18">
        <f t="shared" si="69"/>
        <v>12.418740290358217</v>
      </c>
      <c r="G612" s="24">
        <f t="shared" si="67"/>
        <v>0.59622742400479545</v>
      </c>
      <c r="H612" s="25">
        <f t="shared" si="68"/>
        <v>-15.147968631949713</v>
      </c>
    </row>
    <row r="613" spans="1:8">
      <c r="A613" s="1">
        <f t="shared" si="70"/>
        <v>6.1099999999999142</v>
      </c>
      <c r="B613" s="6">
        <f t="shared" si="71"/>
        <v>0.77755833150421649</v>
      </c>
      <c r="C613" s="6">
        <f t="shared" si="72"/>
        <v>-0.14370410300445496</v>
      </c>
      <c r="D613" s="18">
        <f t="shared" si="69"/>
        <v>11.843278582827303</v>
      </c>
      <c r="G613" s="24">
        <f t="shared" si="67"/>
        <v>0.64547322892890679</v>
      </c>
      <c r="H613" s="25">
        <f t="shared" si="68"/>
        <v>-14.370410300445496</v>
      </c>
    </row>
    <row r="614" spans="1:8">
      <c r="A614" s="1">
        <f t="shared" si="70"/>
        <v>6.119999999999914</v>
      </c>
      <c r="B614" s="6">
        <f t="shared" si="71"/>
        <v>0.83389741588069843</v>
      </c>
      <c r="C614" s="6">
        <f t="shared" si="72"/>
        <v>-0.1359285196894128</v>
      </c>
      <c r="D614" s="18">
        <f t="shared" si="69"/>
        <v>11.267816875296388</v>
      </c>
      <c r="G614" s="24">
        <f t="shared" si="67"/>
        <v>0.69217025373793228</v>
      </c>
      <c r="H614" s="25">
        <f t="shared" si="68"/>
        <v>-13.592851968941281</v>
      </c>
    </row>
    <row r="615" spans="1:8">
      <c r="A615" s="1">
        <f t="shared" si="70"/>
        <v>6.1299999999999137</v>
      </c>
      <c r="B615" s="6">
        <f t="shared" si="71"/>
        <v>0.89023650025718037</v>
      </c>
      <c r="C615" s="6">
        <f t="shared" si="72"/>
        <v>-0.127026154686841</v>
      </c>
      <c r="D615" s="18">
        <f t="shared" si="69"/>
        <v>10.599168660524406</v>
      </c>
      <c r="G615" s="24">
        <f t="shared" si="67"/>
        <v>0.73613410589173267</v>
      </c>
      <c r="H615" s="25">
        <f t="shared" si="68"/>
        <v>-12.702615468684099</v>
      </c>
    </row>
    <row r="616" spans="1:8">
      <c r="A616" s="1">
        <f t="shared" si="70"/>
        <v>6.1399999999999135</v>
      </c>
      <c r="B616" s="6">
        <f t="shared" si="71"/>
        <v>0.93988910248594248</v>
      </c>
      <c r="C616" s="6">
        <f t="shared" si="72"/>
        <v>-0.11812378968426919</v>
      </c>
      <c r="D616" s="18">
        <f t="shared" si="69"/>
        <v>9.9305204457524212</v>
      </c>
      <c r="G616" s="24">
        <f t="shared" si="67"/>
        <v>0.77719118532894715</v>
      </c>
      <c r="H616" s="25">
        <f t="shared" si="68"/>
        <v>-11.812378968426918</v>
      </c>
    </row>
    <row r="617" spans="1:8">
      <c r="A617" s="1">
        <f t="shared" si="70"/>
        <v>6.1499999999999133</v>
      </c>
      <c r="B617" s="6">
        <f t="shared" si="71"/>
        <v>0.9895417047147046</v>
      </c>
      <c r="C617" s="6">
        <f t="shared" si="72"/>
        <v>-0.10822837263712215</v>
      </c>
      <c r="D617" s="18">
        <f t="shared" si="69"/>
        <v>9.1787046468009059</v>
      </c>
      <c r="G617" s="24">
        <f t="shared" si="67"/>
        <v>0.81517936996153151</v>
      </c>
      <c r="H617" s="25">
        <f t="shared" si="68"/>
        <v>-10.822837263712215</v>
      </c>
    </row>
    <row r="618" spans="1:8">
      <c r="A618" s="1">
        <f t="shared" si="70"/>
        <v>6.1599999999999131</v>
      </c>
      <c r="B618" s="6">
        <f t="shared" si="71"/>
        <v>1.0316761489539514</v>
      </c>
      <c r="C618" s="6">
        <f t="shared" si="72"/>
        <v>-9.8332955589975096E-2</v>
      </c>
      <c r="D618" s="18">
        <f t="shared" si="69"/>
        <v>8.4268888478493889</v>
      </c>
      <c r="G618" s="24">
        <f t="shared" si="67"/>
        <v>0.84994865584622958</v>
      </c>
      <c r="H618" s="25">
        <f t="shared" si="68"/>
        <v>-9.8332955589975093</v>
      </c>
    </row>
    <row r="619" spans="1:8">
      <c r="A619" s="1">
        <f t="shared" si="70"/>
        <v>6.1699999999999129</v>
      </c>
      <c r="B619" s="6">
        <f t="shared" si="71"/>
        <v>1.0738105931931985</v>
      </c>
      <c r="C619" s="6">
        <f t="shared" si="72"/>
        <v>-8.7594849658043109E-2</v>
      </c>
      <c r="D619" s="18">
        <f t="shared" si="69"/>
        <v>7.6033127419028812</v>
      </c>
      <c r="G619" s="24">
        <f t="shared" si="67"/>
        <v>0.88136174950516477</v>
      </c>
      <c r="H619" s="25">
        <f t="shared" si="68"/>
        <v>-8.7594849658043099</v>
      </c>
    </row>
    <row r="620" spans="1:8">
      <c r="A620" s="1">
        <f t="shared" si="70"/>
        <v>6.1799999999999127</v>
      </c>
      <c r="B620" s="6">
        <f t="shared" si="71"/>
        <v>1.1077092763729803</v>
      </c>
      <c r="C620" s="6">
        <f t="shared" si="72"/>
        <v>-7.6856743726111121E-2</v>
      </c>
      <c r="D620" s="18">
        <f t="shared" si="69"/>
        <v>6.7797366359563727</v>
      </c>
      <c r="G620" s="24">
        <f t="shared" si="67"/>
        <v>0.90929461005657608</v>
      </c>
      <c r="H620" s="25">
        <f t="shared" si="68"/>
        <v>-7.6856743726111123</v>
      </c>
    </row>
    <row r="621" spans="1:8">
      <c r="A621" s="1">
        <f t="shared" si="70"/>
        <v>6.1899999999999125</v>
      </c>
      <c r="B621" s="6">
        <f t="shared" si="71"/>
        <v>1.1416079595527622</v>
      </c>
      <c r="C621" s="6">
        <f t="shared" si="72"/>
        <v>-6.5440664130583498E-2</v>
      </c>
      <c r="D621" s="18">
        <f t="shared" si="69"/>
        <v>5.8970230462725937</v>
      </c>
      <c r="G621" s="24">
        <f t="shared" si="67"/>
        <v>0.93363693901503564</v>
      </c>
      <c r="H621" s="25">
        <f t="shared" si="68"/>
        <v>-6.5440664130583492</v>
      </c>
    </row>
    <row r="622" spans="1:8">
      <c r="A622" s="1">
        <f t="shared" si="70"/>
        <v>6.1999999999999122</v>
      </c>
      <c r="B622" s="6">
        <f t="shared" si="71"/>
        <v>1.1666795068357061</v>
      </c>
      <c r="C622" s="6">
        <f t="shared" si="72"/>
        <v>-5.4024584535055875E-2</v>
      </c>
      <c r="D622" s="18">
        <f t="shared" si="69"/>
        <v>5.0143094565888138</v>
      </c>
      <c r="G622" s="24">
        <f t="shared" si="67"/>
        <v>0.9542926158270949</v>
      </c>
      <c r="H622" s="25">
        <f t="shared" si="68"/>
        <v>-5.4024584535055871</v>
      </c>
    </row>
    <row r="623" spans="1:8">
      <c r="A623" s="1">
        <f t="shared" si="70"/>
        <v>6.209999999999912</v>
      </c>
      <c r="B623" s="6">
        <f t="shared" si="71"/>
        <v>1.1917510541186502</v>
      </c>
      <c r="C623" s="6">
        <f t="shared" si="72"/>
        <v>-4.2107073993869371E-2</v>
      </c>
      <c r="D623" s="18">
        <f t="shared" si="69"/>
        <v>4.086103451143992</v>
      </c>
      <c r="G623" s="24">
        <f t="shared" si="67"/>
        <v>0.97118007742248891</v>
      </c>
      <c r="H623" s="25">
        <f t="shared" si="68"/>
        <v>-4.2107073993869371</v>
      </c>
    </row>
    <row r="624" spans="1:8">
      <c r="A624" s="1">
        <f t="shared" si="70"/>
        <v>6.2199999999999118</v>
      </c>
      <c r="B624" s="6">
        <f t="shared" si="71"/>
        <v>1.2075405413471461</v>
      </c>
      <c r="C624" s="6">
        <f t="shared" si="72"/>
        <v>-3.0189563452682869E-2</v>
      </c>
      <c r="D624" s="18">
        <f t="shared" si="69"/>
        <v>3.1578974456991706</v>
      </c>
      <c r="G624" s="24">
        <f t="shared" si="67"/>
        <v>0.98423264028224589</v>
      </c>
      <c r="H624" s="25">
        <f t="shared" si="68"/>
        <v>-3.018956345268287</v>
      </c>
    </row>
    <row r="625" spans="1:8">
      <c r="A625" s="1">
        <f t="shared" si="70"/>
        <v>6.2299999999999116</v>
      </c>
      <c r="B625" s="6">
        <f t="shared" si="71"/>
        <v>1.2233300285756419</v>
      </c>
      <c r="C625" s="6">
        <f t="shared" si="72"/>
        <v>-1.7956263166926452E-2</v>
      </c>
      <c r="D625" s="18">
        <f t="shared" si="69"/>
        <v>2.1986554999682824</v>
      </c>
      <c r="G625" s="24">
        <f t="shared" si="67"/>
        <v>0.99339876375188718</v>
      </c>
      <c r="H625" s="25">
        <f t="shared" si="68"/>
        <v>-1.7956263166926452</v>
      </c>
    </row>
    <row r="626" spans="1:8">
      <c r="A626" s="1">
        <f t="shared" si="70"/>
        <v>6.2399999999999114</v>
      </c>
      <c r="B626" s="6">
        <f t="shared" si="71"/>
        <v>1.2295270963468288</v>
      </c>
      <c r="C626" s="6">
        <f t="shared" si="72"/>
        <v>-5.7229628811700309E-3</v>
      </c>
      <c r="D626" s="18">
        <f t="shared" si="69"/>
        <v>1.2394135542373943</v>
      </c>
      <c r="G626" s="24">
        <f t="shared" si="67"/>
        <v>0.99864225356000669</v>
      </c>
      <c r="H626" s="25">
        <f t="shared" si="68"/>
        <v>-0.57229628811700306</v>
      </c>
    </row>
    <row r="627" spans="1:8">
      <c r="A627" s="1">
        <f t="shared" si="70"/>
        <v>6.2499999999999112</v>
      </c>
      <c r="B627" s="6">
        <f t="shared" si="71"/>
        <v>1.2357241641180159</v>
      </c>
      <c r="C627" s="6">
        <f t="shared" si="72"/>
        <v>6.6342787600101281E-3</v>
      </c>
      <c r="D627" s="18">
        <f t="shared" si="69"/>
        <v>0.26417843442638028</v>
      </c>
      <c r="G627" s="24">
        <f t="shared" si="67"/>
        <v>0.99994240473859508</v>
      </c>
      <c r="H627" s="25">
        <f t="shared" si="68"/>
        <v>0.66342787600101283</v>
      </c>
    </row>
    <row r="628" spans="1:8">
      <c r="A628" s="1">
        <f t="shared" si="70"/>
        <v>6.259999999999911</v>
      </c>
      <c r="B628" s="6">
        <f t="shared" si="71"/>
        <v>1.2321688806910926</v>
      </c>
      <c r="C628" s="6">
        <f t="shared" si="72"/>
        <v>1.8991520401190287E-2</v>
      </c>
      <c r="D628" s="18">
        <f t="shared" si="69"/>
        <v>-0.71105668538463374</v>
      </c>
      <c r="G628" s="24">
        <f t="shared" si="67"/>
        <v>0.99729408338074155</v>
      </c>
      <c r="H628" s="25">
        <f t="shared" si="68"/>
        <v>1.8991520401190287</v>
      </c>
    </row>
    <row r="629" spans="1:8">
      <c r="A629" s="1">
        <f t="shared" si="70"/>
        <v>6.2699999999999108</v>
      </c>
      <c r="B629" s="6">
        <f t="shared" si="71"/>
        <v>1.2286135972641696</v>
      </c>
      <c r="C629" s="6">
        <f t="shared" si="72"/>
        <v>3.127765637383198E-2</v>
      </c>
      <c r="D629" s="18">
        <f t="shared" si="69"/>
        <v>-1.686891813729817</v>
      </c>
      <c r="G629" s="24">
        <f t="shared" si="67"/>
        <v>0.99070774691289376</v>
      </c>
      <c r="H629" s="25">
        <f t="shared" si="68"/>
        <v>3.1277656373831979</v>
      </c>
    </row>
    <row r="630" spans="1:8">
      <c r="A630" s="1">
        <f t="shared" si="70"/>
        <v>6.2799999999999105</v>
      </c>
      <c r="B630" s="6">
        <f t="shared" si="71"/>
        <v>1.2152999625537946</v>
      </c>
      <c r="C630" s="6">
        <f t="shared" si="72"/>
        <v>4.356379234647368E-2</v>
      </c>
      <c r="D630" s="18">
        <f t="shared" si="69"/>
        <v>-2.6627269420750004</v>
      </c>
      <c r="G630" s="24">
        <f t="shared" si="67"/>
        <v>0.98020940280161628</v>
      </c>
      <c r="H630" s="25">
        <f t="shared" si="68"/>
        <v>4.3563792346473678</v>
      </c>
    </row>
    <row r="631" spans="1:8">
      <c r="A631" s="1">
        <f t="shared" si="70"/>
        <v>6.2899999999999103</v>
      </c>
      <c r="B631" s="6">
        <f t="shared" si="71"/>
        <v>1.2019863278434195</v>
      </c>
      <c r="C631" s="6">
        <f t="shared" si="72"/>
        <v>5.5583655624907871E-2</v>
      </c>
      <c r="D631" s="18">
        <f t="shared" si="69"/>
        <v>-3.6236614811097612</v>
      </c>
      <c r="G631" s="24">
        <f t="shared" si="67"/>
        <v>0.96584050585791359</v>
      </c>
      <c r="H631" s="25">
        <f t="shared" si="68"/>
        <v>5.5583655624907866</v>
      </c>
    </row>
    <row r="632" spans="1:8">
      <c r="A632" s="1">
        <f t="shared" si="70"/>
        <v>6.2999999999999101</v>
      </c>
      <c r="B632" s="6">
        <f t="shared" si="71"/>
        <v>1.1790633477426971</v>
      </c>
      <c r="C632" s="6">
        <f t="shared" si="72"/>
        <v>6.7603518903342069E-2</v>
      </c>
      <c r="D632" s="18">
        <f t="shared" si="69"/>
        <v>-4.5845960201445219</v>
      </c>
      <c r="G632" s="24">
        <f t="shared" si="67"/>
        <v>0.94765779454461019</v>
      </c>
      <c r="H632" s="25">
        <f t="shared" si="68"/>
        <v>6.7603518903342064</v>
      </c>
    </row>
    <row r="633" spans="1:8">
      <c r="A633" s="1">
        <f t="shared" si="70"/>
        <v>6.3099999999999099</v>
      </c>
      <c r="B633" s="6">
        <f t="shared" si="71"/>
        <v>1.1561403676419744</v>
      </c>
      <c r="C633" s="6">
        <f t="shared" si="72"/>
        <v>7.9164922579761821E-2</v>
      </c>
      <c r="D633" s="18">
        <f t="shared" si="69"/>
        <v>-5.5152681473976628</v>
      </c>
      <c r="G633" s="24">
        <f t="shared" si="67"/>
        <v>0.92573306693319746</v>
      </c>
      <c r="H633" s="25">
        <f t="shared" si="68"/>
        <v>7.9164922579761816</v>
      </c>
    </row>
    <row r="634" spans="1:8">
      <c r="A634" s="1">
        <f t="shared" si="70"/>
        <v>6.3199999999999097</v>
      </c>
      <c r="B634" s="6">
        <f t="shared" si="71"/>
        <v>1.1239106662687204</v>
      </c>
      <c r="C634" s="6">
        <f t="shared" si="72"/>
        <v>9.0726326256181558E-2</v>
      </c>
      <c r="D634" s="18">
        <f t="shared" si="69"/>
        <v>-6.4459402746508037</v>
      </c>
      <c r="G634" s="24">
        <f t="shared" si="67"/>
        <v>0.90015289719477842</v>
      </c>
      <c r="H634" s="25">
        <f t="shared" si="68"/>
        <v>9.0726326256181551</v>
      </c>
    </row>
    <row r="635" spans="1:8">
      <c r="A635" s="1">
        <f t="shared" si="70"/>
        <v>6.3299999999999095</v>
      </c>
      <c r="B635" s="6">
        <f t="shared" si="71"/>
        <v>1.0916809648954664</v>
      </c>
      <c r="C635" s="6">
        <f t="shared" si="72"/>
        <v>0.10164313590513621</v>
      </c>
      <c r="D635" s="18">
        <f t="shared" si="69"/>
        <v>-7.331372480792913</v>
      </c>
      <c r="G635" s="24">
        <f t="shared" si="67"/>
        <v>0.87101829374464512</v>
      </c>
      <c r="H635" s="25">
        <f t="shared" si="68"/>
        <v>10.16431359051362</v>
      </c>
    </row>
    <row r="636" spans="1:8">
      <c r="A636" s="1">
        <f t="shared" si="70"/>
        <v>6.3399999999999093</v>
      </c>
      <c r="B636" s="6">
        <f t="shared" si="71"/>
        <v>1.0505969414607912</v>
      </c>
      <c r="C636" s="6">
        <f t="shared" si="72"/>
        <v>0.11255994555409088</v>
      </c>
      <c r="D636" s="18">
        <f t="shared" si="69"/>
        <v>-8.2168046869350224</v>
      </c>
      <c r="G636" s="24">
        <f t="shared" si="67"/>
        <v>0.83844430039036533</v>
      </c>
      <c r="H636" s="25">
        <f t="shared" si="68"/>
        <v>11.255994555409087</v>
      </c>
    </row>
    <row r="637" spans="1:8">
      <c r="A637" s="1">
        <f t="shared" si="70"/>
        <v>6.3499999999999091</v>
      </c>
      <c r="B637" s="6">
        <f t="shared" si="71"/>
        <v>1.0095129180261162</v>
      </c>
      <c r="C637" s="6">
        <f t="shared" si="72"/>
        <v>0.12265507473435204</v>
      </c>
      <c r="D637" s="18">
        <f t="shared" si="69"/>
        <v>-9.0426447197030875</v>
      </c>
      <c r="G637" s="24">
        <f t="shared" si="67"/>
        <v>0.80255954205828395</v>
      </c>
      <c r="H637" s="25">
        <f t="shared" si="68"/>
        <v>12.265507473435203</v>
      </c>
    </row>
    <row r="638" spans="1:8">
      <c r="A638" s="1">
        <f t="shared" si="70"/>
        <v>6.3599999999999088</v>
      </c>
      <c r="B638" s="6">
        <f t="shared" si="71"/>
        <v>0.96017049426376044</v>
      </c>
      <c r="C638" s="6">
        <f t="shared" si="72"/>
        <v>0.1327502039146132</v>
      </c>
      <c r="D638" s="18">
        <f t="shared" si="69"/>
        <v>-9.8684847524711543</v>
      </c>
      <c r="G638" s="24">
        <f t="shared" si="67"/>
        <v>0.76350571689228885</v>
      </c>
      <c r="H638" s="25">
        <f t="shared" si="68"/>
        <v>13.27502039146132</v>
      </c>
    </row>
    <row r="639" spans="1:8">
      <c r="A639" s="1">
        <f t="shared" si="70"/>
        <v>6.3699999999999086</v>
      </c>
      <c r="B639" s="6">
        <f t="shared" si="71"/>
        <v>0.91082807050140469</v>
      </c>
      <c r="C639" s="6">
        <f t="shared" si="72"/>
        <v>0.14185848461962725</v>
      </c>
      <c r="D639" s="18">
        <f t="shared" si="69"/>
        <v>-10.621238092101851</v>
      </c>
      <c r="G639" s="24">
        <f t="shared" si="67"/>
        <v>0.72143703673037118</v>
      </c>
      <c r="H639" s="25">
        <f t="shared" si="68"/>
        <v>14.185848461962724</v>
      </c>
    </row>
    <row r="640" spans="1:8">
      <c r="A640" s="1">
        <f t="shared" si="70"/>
        <v>6.3799999999999084</v>
      </c>
      <c r="B640" s="6">
        <f t="shared" si="71"/>
        <v>0.85395811334274185</v>
      </c>
      <c r="C640" s="6">
        <f t="shared" si="72"/>
        <v>0.15096676532464129</v>
      </c>
      <c r="D640" s="18">
        <f t="shared" si="69"/>
        <v>-11.37399143173255</v>
      </c>
      <c r="G640" s="24">
        <f t="shared" si="67"/>
        <v>0.67651961816831363</v>
      </c>
      <c r="H640" s="25">
        <f t="shared" si="68"/>
        <v>15.096676532464128</v>
      </c>
    </row>
    <row r="641" spans="1:8">
      <c r="A641" s="1">
        <f t="shared" si="70"/>
        <v>6.3899999999999082</v>
      </c>
      <c r="B641" s="6">
        <f t="shared" si="71"/>
        <v>0.79708815618407913</v>
      </c>
      <c r="C641" s="6">
        <f t="shared" si="72"/>
        <v>0.1589376468864821</v>
      </c>
      <c r="D641" s="18">
        <f t="shared" si="69"/>
        <v>-12.041241534835819</v>
      </c>
      <c r="G641" s="24">
        <f t="shared" si="67"/>
        <v>0.62893082661513378</v>
      </c>
      <c r="H641" s="25">
        <f t="shared" si="68"/>
        <v>15.89376468864821</v>
      </c>
    </row>
    <row r="642" spans="1:8">
      <c r="A642" s="1">
        <f t="shared" si="70"/>
        <v>6.399999999999908</v>
      </c>
      <c r="B642" s="6">
        <f t="shared" si="71"/>
        <v>0.73354569799438374</v>
      </c>
      <c r="C642" s="6">
        <f t="shared" si="72"/>
        <v>0.16690852844832288</v>
      </c>
      <c r="D642" s="18">
        <f t="shared" si="69"/>
        <v>-12.70849163793909</v>
      </c>
      <c r="G642" s="24">
        <f t="shared" ref="G642:G705" si="73">SIN($F$9*A642)</f>
        <v>0.57885857593026468</v>
      </c>
      <c r="H642" s="25">
        <f t="shared" ref="H642:H705" si="74">C642/ye</f>
        <v>16.690852844832289</v>
      </c>
    </row>
    <row r="643" spans="1:8">
      <c r="A643" s="1">
        <f t="shared" si="70"/>
        <v>6.4099999999999078</v>
      </c>
      <c r="B643" s="6">
        <f t="shared" si="71"/>
        <v>0.67000323980468823</v>
      </c>
      <c r="C643" s="6">
        <f t="shared" si="72"/>
        <v>0.17360856084636977</v>
      </c>
      <c r="D643" s="18">
        <f t="shared" ref="D643:D706" si="75">IF(ROW(A643)=EVEN(ROW(A643)),-D*(C643-ye*SIN(we*A643))-b_*B642,AVERAGE(D642,D644))</f>
        <v>-13.279104359196459</v>
      </c>
      <c r="G643" s="24">
        <f t="shared" si="73"/>
        <v>0.52650058640811936</v>
      </c>
      <c r="H643" s="25">
        <f t="shared" si="74"/>
        <v>17.360856084636978</v>
      </c>
    </row>
    <row r="644" spans="1:8">
      <c r="A644" s="1">
        <f t="shared" si="70"/>
        <v>6.4199999999999076</v>
      </c>
      <c r="B644" s="6">
        <f t="shared" si="71"/>
        <v>0.60075465440241915</v>
      </c>
      <c r="C644" s="6">
        <f t="shared" si="72"/>
        <v>0.18030859324441664</v>
      </c>
      <c r="D644" s="18">
        <f t="shared" si="75"/>
        <v>-13.849717080453827</v>
      </c>
      <c r="G644" s="24">
        <f t="shared" si="73"/>
        <v>0.47206360403999054</v>
      </c>
      <c r="H644" s="25">
        <f t="shared" si="74"/>
        <v>18.030859324441664</v>
      </c>
    </row>
    <row r="645" spans="1:8">
      <c r="A645" s="1">
        <f t="shared" si="70"/>
        <v>6.4299999999999073</v>
      </c>
      <c r="B645" s="6">
        <f t="shared" si="71"/>
        <v>0.53150606900014996</v>
      </c>
      <c r="C645" s="6">
        <f t="shared" si="72"/>
        <v>0.18562365393441815</v>
      </c>
      <c r="D645" s="18">
        <f t="shared" si="75"/>
        <v>-14.314025912455552</v>
      </c>
      <c r="G645" s="24">
        <f t="shared" si="73"/>
        <v>0.41576258413612061</v>
      </c>
      <c r="H645" s="25">
        <f t="shared" si="74"/>
        <v>18.562365393441816</v>
      </c>
    </row>
    <row r="646" spans="1:8">
      <c r="A646" s="1">
        <f t="shared" si="70"/>
        <v>6.4399999999999071</v>
      </c>
      <c r="B646" s="6">
        <f t="shared" si="71"/>
        <v>0.45761439527786357</v>
      </c>
      <c r="C646" s="6">
        <f t="shared" si="72"/>
        <v>0.19093871462441964</v>
      </c>
      <c r="D646" s="18">
        <f t="shared" si="75"/>
        <v>-14.778334744457277</v>
      </c>
      <c r="G646" s="24">
        <f t="shared" si="73"/>
        <v>0.35781984253172494</v>
      </c>
      <c r="H646" s="25">
        <f t="shared" si="74"/>
        <v>19.093871462441964</v>
      </c>
    </row>
    <row r="647" spans="1:8">
      <c r="A647" s="1">
        <f t="shared" si="70"/>
        <v>6.4499999999999069</v>
      </c>
      <c r="B647" s="6">
        <f t="shared" si="71"/>
        <v>0.38372272155557718</v>
      </c>
      <c r="C647" s="6">
        <f t="shared" si="72"/>
        <v>0.1947759418399754</v>
      </c>
      <c r="D647" s="18">
        <f t="shared" si="75"/>
        <v>-15.128303802050331</v>
      </c>
      <c r="G647" s="24">
        <f t="shared" si="73"/>
        <v>0.29846417772841788</v>
      </c>
      <c r="H647" s="25">
        <f t="shared" si="74"/>
        <v>19.477594183997539</v>
      </c>
    </row>
    <row r="648" spans="1:8">
      <c r="A648" s="1">
        <f t="shared" si="70"/>
        <v>6.4599999999999067</v>
      </c>
      <c r="B648" s="6">
        <f t="shared" si="71"/>
        <v>0.30633135725736027</v>
      </c>
      <c r="C648" s="6">
        <f t="shared" si="72"/>
        <v>0.19861316905553117</v>
      </c>
      <c r="D648" s="18">
        <f t="shared" si="75"/>
        <v>-15.478272859643385</v>
      </c>
      <c r="G648" s="24">
        <f t="shared" si="73"/>
        <v>0.23792996743759626</v>
      </c>
      <c r="H648" s="25">
        <f t="shared" si="74"/>
        <v>19.861316905553117</v>
      </c>
    </row>
    <row r="649" spans="1:8">
      <c r="A649" s="1">
        <f t="shared" si="70"/>
        <v>6.4699999999999065</v>
      </c>
      <c r="B649" s="6">
        <f t="shared" si="71"/>
        <v>0.22893999295914333</v>
      </c>
      <c r="C649" s="6">
        <f t="shared" si="72"/>
        <v>0.2009025689851226</v>
      </c>
      <c r="D649" s="18">
        <f t="shared" si="75"/>
        <v>-15.707634872096971</v>
      </c>
      <c r="G649" s="24">
        <f t="shared" si="73"/>
        <v>0.1764562430932001</v>
      </c>
      <c r="H649" s="25">
        <f t="shared" si="74"/>
        <v>20.090256898512258</v>
      </c>
    </row>
    <row r="650" spans="1:8">
      <c r="A650" s="1">
        <f t="shared" si="70"/>
        <v>6.4799999999999063</v>
      </c>
      <c r="B650" s="6">
        <f t="shared" si="71"/>
        <v>0.14925500853639057</v>
      </c>
      <c r="C650" s="6">
        <f t="shared" si="72"/>
        <v>0.20319196891471403</v>
      </c>
      <c r="D650" s="18">
        <f t="shared" si="75"/>
        <v>-15.936996884550556</v>
      </c>
      <c r="G650" s="24">
        <f t="shared" si="73"/>
        <v>0.11428574598825043</v>
      </c>
      <c r="H650" s="25">
        <f t="shared" si="74"/>
        <v>20.319196891471403</v>
      </c>
    </row>
    <row r="651" spans="1:8">
      <c r="A651" s="1">
        <f t="shared" si="70"/>
        <v>6.4899999999999061</v>
      </c>
      <c r="B651" s="6">
        <f t="shared" si="71"/>
        <v>6.9570024113637774E-2</v>
      </c>
      <c r="C651" s="6">
        <f t="shared" si="72"/>
        <v>0.20388766915585041</v>
      </c>
      <c r="D651" s="18">
        <f t="shared" si="75"/>
        <v>-16.041363841565278</v>
      </c>
      <c r="G651" s="24">
        <f t="shared" si="73"/>
        <v>5.1663968762369873E-2</v>
      </c>
      <c r="H651" s="25">
        <f t="shared" si="74"/>
        <v>20.388766915585041</v>
      </c>
    </row>
    <row r="652" spans="1:8">
      <c r="A652" s="1">
        <f t="shared" si="70"/>
        <v>6.4999999999999059</v>
      </c>
      <c r="B652" s="6">
        <f t="shared" si="71"/>
        <v>-1.115862987926225E-2</v>
      </c>
      <c r="C652" s="6">
        <f t="shared" si="72"/>
        <v>0.20458336939698679</v>
      </c>
      <c r="D652" s="18">
        <f t="shared" si="75"/>
        <v>-16.145730798580004</v>
      </c>
      <c r="G652" s="24">
        <f t="shared" si="73"/>
        <v>-1.1161813975043244E-2</v>
      </c>
      <c r="H652" s="25">
        <f t="shared" si="74"/>
        <v>20.458336939698679</v>
      </c>
    </row>
    <row r="653" spans="1:8">
      <c r="A653" s="1">
        <f t="shared" si="70"/>
        <v>6.5099999999999056</v>
      </c>
      <c r="B653" s="6">
        <f t="shared" si="71"/>
        <v>-9.1887283872162273E-2</v>
      </c>
      <c r="C653" s="6">
        <f t="shared" si="72"/>
        <v>0.20366449655826518</v>
      </c>
      <c r="D653" s="18">
        <f t="shared" si="75"/>
        <v>-16.122675318815599</v>
      </c>
      <c r="G653" s="24">
        <f t="shared" si="73"/>
        <v>-7.394352205803488E-2</v>
      </c>
      <c r="H653" s="25">
        <f t="shared" si="74"/>
        <v>20.366449655826518</v>
      </c>
    </row>
    <row r="654" spans="1:8">
      <c r="A654" s="1">
        <f t="shared" si="70"/>
        <v>6.5199999999999054</v>
      </c>
      <c r="B654" s="6">
        <f t="shared" si="71"/>
        <v>-0.17238538306741824</v>
      </c>
      <c r="C654" s="6">
        <f t="shared" si="72"/>
        <v>0.20274562371954355</v>
      </c>
      <c r="D654" s="18">
        <f t="shared" si="75"/>
        <v>-16.099619839051194</v>
      </c>
      <c r="G654" s="24">
        <f t="shared" si="73"/>
        <v>-0.13643324935821596</v>
      </c>
      <c r="H654" s="25">
        <f t="shared" si="74"/>
        <v>20.274562371954353</v>
      </c>
    </row>
    <row r="655" spans="1:8">
      <c r="A655" s="1">
        <f t="shared" si="70"/>
        <v>6.5299999999999052</v>
      </c>
      <c r="B655" s="6">
        <f t="shared" si="71"/>
        <v>-0.25288348226267421</v>
      </c>
      <c r="C655" s="6">
        <f t="shared" si="72"/>
        <v>0.2002167888969168</v>
      </c>
      <c r="D655" s="18">
        <f t="shared" si="75"/>
        <v>-15.948725785896336</v>
      </c>
      <c r="G655" s="24">
        <f t="shared" si="73"/>
        <v>-0.19838424269172503</v>
      </c>
      <c r="H655" s="25">
        <f t="shared" si="74"/>
        <v>20.021678889691678</v>
      </c>
    </row>
    <row r="656" spans="1:8">
      <c r="A656" s="1">
        <f t="shared" si="70"/>
        <v>6.539999999999905</v>
      </c>
      <c r="B656" s="6">
        <f t="shared" si="71"/>
        <v>-0.33187264092638158</v>
      </c>
      <c r="C656" s="6">
        <f t="shared" si="72"/>
        <v>0.19768795407429007</v>
      </c>
      <c r="D656" s="18">
        <f t="shared" si="75"/>
        <v>-15.797831732741477</v>
      </c>
      <c r="G656" s="24">
        <f t="shared" si="73"/>
        <v>-0.25955187617349446</v>
      </c>
      <c r="H656" s="25">
        <f t="shared" si="74"/>
        <v>19.768795407429007</v>
      </c>
    </row>
    <row r="657" spans="1:8">
      <c r="A657" s="1">
        <f t="shared" si="70"/>
        <v>6.5499999999999048</v>
      </c>
      <c r="B657" s="6">
        <f t="shared" si="71"/>
        <v>-0.41086179959008895</v>
      </c>
      <c r="C657" s="6">
        <f t="shared" si="72"/>
        <v>0.19357933607838917</v>
      </c>
      <c r="D657" s="18">
        <f t="shared" si="75"/>
        <v>-15.520713084395204</v>
      </c>
      <c r="G657" s="24">
        <f t="shared" si="73"/>
        <v>-0.31969461717145348</v>
      </c>
      <c r="H657" s="25">
        <f t="shared" si="74"/>
        <v>19.357933607838916</v>
      </c>
    </row>
    <row r="658" spans="1:8">
      <c r="A658" s="1">
        <f t="shared" si="70"/>
        <v>6.5599999999999046</v>
      </c>
      <c r="B658" s="6">
        <f t="shared" si="71"/>
        <v>-0.48707977177033362</v>
      </c>
      <c r="C658" s="6">
        <f t="shared" si="72"/>
        <v>0.1894707180824883</v>
      </c>
      <c r="D658" s="18">
        <f t="shared" si="75"/>
        <v>-15.243594436048932</v>
      </c>
      <c r="G658" s="24">
        <f t="shared" si="73"/>
        <v>-0.37857498004647139</v>
      </c>
      <c r="H658" s="25">
        <f t="shared" si="74"/>
        <v>18.947071808248829</v>
      </c>
    </row>
    <row r="659" spans="1:8">
      <c r="A659" s="1">
        <f t="shared" ref="A659:A679" si="76">A658+dt/2</f>
        <v>6.5699999999999044</v>
      </c>
      <c r="B659" s="6">
        <f t="shared" ref="B659:B679" si="77">IF(ROW(A659)=ODD(ROW(A659)),B657+D658/m*dt,AVERAGE(B658,B660))</f>
        <v>-0.5632977439505783</v>
      </c>
      <c r="C659" s="6">
        <f t="shared" ref="C659:C679" si="78">IF(ROW(A659)=EVEN(ROW(A659)),C657+B658*dt,AVERAGE(C658,C660))</f>
        <v>0.18383774064298253</v>
      </c>
      <c r="D659" s="18">
        <f t="shared" si="75"/>
        <v>-14.843881918061232</v>
      </c>
      <c r="G659" s="24">
        <f t="shared" si="73"/>
        <v>-0.43596046391183785</v>
      </c>
      <c r="H659" s="25">
        <f t="shared" si="74"/>
        <v>18.383774064298251</v>
      </c>
    </row>
    <row r="660" spans="1:8">
      <c r="A660" s="1">
        <f t="shared" si="76"/>
        <v>6.5799999999999041</v>
      </c>
      <c r="B660" s="6">
        <f t="shared" si="77"/>
        <v>-0.63551859095094598</v>
      </c>
      <c r="C660" s="6">
        <f t="shared" si="78"/>
        <v>0.17820476320347672</v>
      </c>
      <c r="D660" s="18">
        <f t="shared" si="75"/>
        <v>-14.444169400073532</v>
      </c>
      <c r="G660" s="24">
        <f t="shared" si="73"/>
        <v>-0.49162447070955234</v>
      </c>
      <c r="H660" s="25">
        <f t="shared" si="74"/>
        <v>17.820476320347673</v>
      </c>
    </row>
    <row r="661" spans="1:8">
      <c r="A661" s="1">
        <f t="shared" si="76"/>
        <v>6.5899999999999039</v>
      </c>
      <c r="B661" s="6">
        <f t="shared" si="77"/>
        <v>-0.70773943795131367</v>
      </c>
      <c r="C661" s="6">
        <f t="shared" si="78"/>
        <v>0.17112736882396359</v>
      </c>
      <c r="D661" s="18">
        <f t="shared" si="75"/>
        <v>-13.927464900393748</v>
      </c>
      <c r="G661" s="24">
        <f t="shared" si="73"/>
        <v>-0.5453471999780467</v>
      </c>
      <c r="H661" s="25">
        <f t="shared" si="74"/>
        <v>17.112736882396359</v>
      </c>
    </row>
    <row r="662" spans="1:8">
      <c r="A662" s="1">
        <f t="shared" si="76"/>
        <v>6.5999999999999037</v>
      </c>
      <c r="B662" s="6">
        <f t="shared" si="77"/>
        <v>-0.77479323995488347</v>
      </c>
      <c r="C662" s="6">
        <f t="shared" si="78"/>
        <v>0.16404997444445046</v>
      </c>
      <c r="D662" s="18">
        <f t="shared" si="75"/>
        <v>-13.410760400713963</v>
      </c>
      <c r="G662" s="24">
        <f t="shared" si="73"/>
        <v>-0.5969165167782422</v>
      </c>
      <c r="H662" s="25">
        <f t="shared" si="74"/>
        <v>16.404997444445048</v>
      </c>
    </row>
    <row r="663" spans="1:8">
      <c r="A663" s="1">
        <f t="shared" si="76"/>
        <v>6.6099999999999035</v>
      </c>
      <c r="B663" s="6">
        <f t="shared" si="77"/>
        <v>-0.84184704195845328</v>
      </c>
      <c r="C663" s="6">
        <f t="shared" si="78"/>
        <v>0.15563150402486592</v>
      </c>
      <c r="D663" s="18">
        <f t="shared" si="75"/>
        <v>-12.784559701891638</v>
      </c>
      <c r="G663" s="24">
        <f t="shared" si="73"/>
        <v>-0.64612878935081752</v>
      </c>
      <c r="H663" s="25">
        <f t="shared" si="74"/>
        <v>15.563150402486592</v>
      </c>
    </row>
    <row r="664" spans="1:8">
      <c r="A664" s="1">
        <f t="shared" si="76"/>
        <v>6.6199999999999033</v>
      </c>
      <c r="B664" s="6">
        <f t="shared" si="77"/>
        <v>-0.90263883697379987</v>
      </c>
      <c r="C664" s="6">
        <f t="shared" si="78"/>
        <v>0.1472130336052814</v>
      </c>
      <c r="D664" s="18">
        <f t="shared" si="75"/>
        <v>-12.158359003069313</v>
      </c>
      <c r="G664" s="24">
        <f t="shared" si="73"/>
        <v>-0.69278969319688233</v>
      </c>
      <c r="H664" s="25">
        <f t="shared" si="74"/>
        <v>14.72130336052814</v>
      </c>
    </row>
    <row r="665" spans="1:8">
      <c r="A665" s="1">
        <f t="shared" si="76"/>
        <v>6.6299999999999031</v>
      </c>
      <c r="B665" s="6">
        <f t="shared" si="77"/>
        <v>-0.96343063198914636</v>
      </c>
      <c r="C665" s="6">
        <f t="shared" si="78"/>
        <v>0.13757872728538995</v>
      </c>
      <c r="D665" s="18">
        <f t="shared" si="75"/>
        <v>-11.431943875324631</v>
      </c>
      <c r="G665" s="24">
        <f t="shared" si="73"/>
        <v>-0.73671497840715905</v>
      </c>
      <c r="H665" s="25">
        <f t="shared" si="74"/>
        <v>13.757872728538993</v>
      </c>
    </row>
    <row r="666" spans="1:8">
      <c r="A666" s="1">
        <f t="shared" si="76"/>
        <v>6.6399999999999029</v>
      </c>
      <c r="B666" s="6">
        <f t="shared" si="77"/>
        <v>-1.0169582757270461</v>
      </c>
      <c r="C666" s="6">
        <f t="shared" si="78"/>
        <v>0.12794442096549846</v>
      </c>
      <c r="D666" s="18">
        <f t="shared" si="75"/>
        <v>-10.705528747579951</v>
      </c>
      <c r="G666" s="24">
        <f t="shared" si="73"/>
        <v>-0.77773119720957418</v>
      </c>
      <c r="H666" s="25">
        <f t="shared" si="74"/>
        <v>12.794442096549846</v>
      </c>
    </row>
    <row r="667" spans="1:8">
      <c r="A667" s="1">
        <f t="shared" si="76"/>
        <v>6.6499999999999027</v>
      </c>
      <c r="B667" s="6">
        <f t="shared" si="77"/>
        <v>-1.0704859194649459</v>
      </c>
      <c r="C667" s="6">
        <f t="shared" si="78"/>
        <v>0.117239561770849</v>
      </c>
      <c r="D667" s="18">
        <f t="shared" si="75"/>
        <v>-9.8898299418331614</v>
      </c>
      <c r="G667" s="24">
        <f t="shared" si="73"/>
        <v>-0.81567638886245719</v>
      </c>
      <c r="H667" s="25">
        <f t="shared" si="74"/>
        <v>11.723956177084901</v>
      </c>
    </row>
    <row r="668" spans="1:8">
      <c r="A668" s="1">
        <f t="shared" si="76"/>
        <v>6.6599999999999024</v>
      </c>
      <c r="B668" s="6">
        <f t="shared" si="77"/>
        <v>-1.1158565751453777</v>
      </c>
      <c r="C668" s="6">
        <f t="shared" si="78"/>
        <v>0.10653470257619954</v>
      </c>
      <c r="D668" s="18">
        <f t="shared" si="75"/>
        <v>-9.0741311360863719</v>
      </c>
      <c r="G668" s="24">
        <f t="shared" si="73"/>
        <v>-0.85040071918894289</v>
      </c>
      <c r="H668" s="25">
        <f t="shared" si="74"/>
        <v>10.653470257619954</v>
      </c>
    </row>
    <row r="669" spans="1:8">
      <c r="A669" s="1">
        <f t="shared" si="76"/>
        <v>6.6699999999999022</v>
      </c>
      <c r="B669" s="6">
        <f t="shared" si="77"/>
        <v>-1.1612272308258096</v>
      </c>
      <c r="C669" s="6">
        <f t="shared" si="78"/>
        <v>9.4922430267941449E-2</v>
      </c>
      <c r="D669" s="18">
        <f t="shared" si="75"/>
        <v>-8.1815642897028944</v>
      </c>
      <c r="G669" s="24">
        <f t="shared" si="73"/>
        <v>-0.88176707222716444</v>
      </c>
      <c r="H669" s="25">
        <f t="shared" si="74"/>
        <v>9.492243026794144</v>
      </c>
    </row>
    <row r="670" spans="1:8">
      <c r="A670" s="1">
        <f t="shared" si="76"/>
        <v>6.679999999999902</v>
      </c>
      <c r="B670" s="6">
        <f t="shared" si="77"/>
        <v>-1.1976722180424066</v>
      </c>
      <c r="C670" s="6">
        <f t="shared" si="78"/>
        <v>8.3310157959683356E-2</v>
      </c>
      <c r="D670" s="18">
        <f t="shared" si="75"/>
        <v>-7.2889974433194169</v>
      </c>
      <c r="G670" s="24">
        <f t="shared" si="73"/>
        <v>-0.90965159166003817</v>
      </c>
      <c r="H670" s="25">
        <f t="shared" si="74"/>
        <v>8.3310157959683355</v>
      </c>
    </row>
    <row r="671" spans="1:8">
      <c r="A671" s="1">
        <f t="shared" si="76"/>
        <v>6.6899999999999018</v>
      </c>
      <c r="B671" s="6">
        <f t="shared" si="77"/>
        <v>-1.2341172052590037</v>
      </c>
      <c r="C671" s="6">
        <f t="shared" si="78"/>
        <v>7.0968985907093315E-2</v>
      </c>
      <c r="D671" s="18">
        <f t="shared" si="75"/>
        <v>-6.3332743555871431</v>
      </c>
      <c r="G671" s="24">
        <f t="shared" si="73"/>
        <v>-0.93394416988672169</v>
      </c>
      <c r="H671" s="25">
        <f t="shared" si="74"/>
        <v>7.0968985907093316</v>
      </c>
    </row>
    <row r="672" spans="1:8">
      <c r="A672" s="1">
        <f t="shared" si="76"/>
        <v>6.6999999999999016</v>
      </c>
      <c r="B672" s="6">
        <f t="shared" si="77"/>
        <v>-1.2610049615982781</v>
      </c>
      <c r="C672" s="6">
        <f t="shared" si="78"/>
        <v>5.8627813854503281E-2</v>
      </c>
      <c r="D672" s="18">
        <f t="shared" si="75"/>
        <v>-5.3775512678548703</v>
      </c>
      <c r="G672" s="24">
        <f t="shared" si="73"/>
        <v>-0.95454888280446826</v>
      </c>
      <c r="H672" s="25">
        <f t="shared" si="74"/>
        <v>5.8627813854503277</v>
      </c>
    </row>
    <row r="673" spans="1:8">
      <c r="A673" s="1">
        <f t="shared" si="76"/>
        <v>6.7099999999999014</v>
      </c>
      <c r="B673" s="6">
        <f t="shared" si="77"/>
        <v>-1.2878927179375523</v>
      </c>
      <c r="C673" s="6">
        <f t="shared" si="78"/>
        <v>4.5748886675127762E-2</v>
      </c>
      <c r="D673" s="18">
        <f t="shared" si="75"/>
        <v>-4.373469409786491</v>
      </c>
      <c r="G673" s="24">
        <f t="shared" si="73"/>
        <v>-0.97138436858414801</v>
      </c>
      <c r="H673" s="25">
        <f t="shared" si="74"/>
        <v>4.5748886675127762</v>
      </c>
    </row>
    <row r="674" spans="1:8">
      <c r="A674" s="1">
        <f t="shared" si="76"/>
        <v>6.7199999999999012</v>
      </c>
      <c r="B674" s="6">
        <f t="shared" si="77"/>
        <v>-1.3047396556961428</v>
      </c>
      <c r="C674" s="6">
        <f t="shared" si="78"/>
        <v>3.2869959495752235E-2</v>
      </c>
      <c r="D674" s="18">
        <f t="shared" si="75"/>
        <v>-3.3693875517181122</v>
      </c>
      <c r="G674" s="24">
        <f t="shared" si="73"/>
        <v>-0.98438414894368953</v>
      </c>
      <c r="H674" s="25">
        <f t="shared" si="74"/>
        <v>3.2869959495752235</v>
      </c>
    </row>
    <row r="675" spans="1:8">
      <c r="A675" s="1">
        <f t="shared" si="76"/>
        <v>6.729999999999901</v>
      </c>
      <c r="B675" s="6">
        <f t="shared" si="77"/>
        <v>-1.3215865934547335</v>
      </c>
      <c r="C675" s="6">
        <f t="shared" si="78"/>
        <v>1.9654093561204899E-2</v>
      </c>
      <c r="D675" s="18">
        <f t="shared" si="75"/>
        <v>-2.3326010389344605</v>
      </c>
      <c r="G675" s="24">
        <f t="shared" si="73"/>
        <v>-0.99349689165086708</v>
      </c>
      <c r="H675" s="25">
        <f t="shared" si="74"/>
        <v>1.9654093561204899</v>
      </c>
    </row>
    <row r="676" spans="1:8">
      <c r="A676" s="1">
        <f t="shared" si="76"/>
        <v>6.7399999999999007</v>
      </c>
      <c r="B676" s="6">
        <f t="shared" si="77"/>
        <v>-1.3280656660854877</v>
      </c>
      <c r="C676" s="6">
        <f t="shared" si="78"/>
        <v>6.4382276266575639E-3</v>
      </c>
      <c r="D676" s="18">
        <f t="shared" si="75"/>
        <v>-1.2958145261508085</v>
      </c>
      <c r="G676" s="24">
        <f t="shared" si="73"/>
        <v>-0.9986866132188934</v>
      </c>
      <c r="H676" s="25">
        <f t="shared" si="74"/>
        <v>0.64382276266575633</v>
      </c>
    </row>
    <row r="677" spans="1:8">
      <c r="A677" s="1">
        <f t="shared" si="76"/>
        <v>6.7499999999999005</v>
      </c>
      <c r="B677" s="6">
        <f t="shared" si="77"/>
        <v>-1.3345447387162417</v>
      </c>
      <c r="C677" s="6">
        <f t="shared" si="78"/>
        <v>-6.9072197605048527E-3</v>
      </c>
      <c r="D677" s="18">
        <f t="shared" si="75"/>
        <v>-0.24259009827795236</v>
      </c>
      <c r="G677" s="24">
        <f t="shared" si="73"/>
        <v>-0.99993282099440461</v>
      </c>
      <c r="H677" s="25">
        <f t="shared" si="74"/>
        <v>-0.69072197605048524</v>
      </c>
    </row>
    <row r="678" spans="1:8">
      <c r="A678" s="1">
        <f t="shared" si="76"/>
        <v>6.7599999999999003</v>
      </c>
      <c r="B678" s="6">
        <f t="shared" si="77"/>
        <v>-1.3304915670682673</v>
      </c>
      <c r="C678" s="6">
        <f t="shared" si="78"/>
        <v>-2.0252667147667269E-2</v>
      </c>
      <c r="D678" s="18">
        <f t="shared" si="75"/>
        <v>0.81063432959490378</v>
      </c>
      <c r="G678" s="24">
        <f t="shared" si="73"/>
        <v>-0.99723059407680448</v>
      </c>
      <c r="H678" s="25">
        <f t="shared" si="74"/>
        <v>-2.0252667147667269</v>
      </c>
    </row>
    <row r="679" spans="1:8">
      <c r="A679" s="1">
        <f t="shared" si="76"/>
        <v>6.7699999999999001</v>
      </c>
      <c r="B679" s="6">
        <f t="shared" si="77"/>
        <v>-1.3264383954202927</v>
      </c>
      <c r="C679" s="6">
        <f t="shared" si="78"/>
        <v>-3.3517051101870199E-2</v>
      </c>
      <c r="D679" s="18">
        <f t="shared" si="75"/>
        <v>1.8636725197068043</v>
      </c>
      <c r="G679" s="24">
        <f t="shared" si="73"/>
        <v>-0.99059060274942123</v>
      </c>
      <c r="H679" s="25">
        <f t="shared" si="74"/>
        <v>-3.3517051101870199</v>
      </c>
    </row>
    <row r="680" spans="1:8">
      <c r="A680" s="1">
        <f t="shared" ref="A680:A743" si="79">A679+dt/2</f>
        <v>6.7799999999998999</v>
      </c>
      <c r="B680" s="6">
        <f t="shared" ref="B680:B743" si="80">IF(ROW(A680)=ODD(ROW(A680)),B678+D679/m*dt,AVERAGE(B679,B681))</f>
        <v>-1.3118548418711993</v>
      </c>
      <c r="C680" s="6">
        <f t="shared" ref="C680:C743" si="81">IF(ROW(A680)=EVEN(ROW(A680)),C678+B679*dt,AVERAGE(C679,C681))</f>
        <v>-4.6781435056073128E-2</v>
      </c>
      <c r="D680" s="18">
        <f t="shared" si="75"/>
        <v>2.9167107098187048</v>
      </c>
      <c r="G680" s="24">
        <f t="shared" si="73"/>
        <v>-0.9800390663457641</v>
      </c>
      <c r="H680" s="25">
        <f t="shared" si="74"/>
        <v>-4.6781435056073128</v>
      </c>
    </row>
    <row r="681" spans="1:8">
      <c r="A681" s="1">
        <f t="shared" si="79"/>
        <v>6.7899999999998997</v>
      </c>
      <c r="B681" s="6">
        <f t="shared" si="80"/>
        <v>-1.2972712883221056</v>
      </c>
      <c r="C681" s="6">
        <f t="shared" si="81"/>
        <v>-5.9754147939294185E-2</v>
      </c>
      <c r="D681" s="18">
        <f t="shared" si="75"/>
        <v>3.9528434931411516</v>
      </c>
      <c r="G681" s="24">
        <f t="shared" si="73"/>
        <v>-0.96561764971723585</v>
      </c>
      <c r="H681" s="25">
        <f t="shared" si="74"/>
        <v>-5.975414793929418</v>
      </c>
    </row>
    <row r="682" spans="1:8">
      <c r="A682" s="1">
        <f t="shared" si="79"/>
        <v>6.7999999999998995</v>
      </c>
      <c r="B682" s="6">
        <f t="shared" si="80"/>
        <v>-1.2723264069397877</v>
      </c>
      <c r="C682" s="6">
        <f t="shared" si="81"/>
        <v>-7.2726860822515241E-2</v>
      </c>
      <c r="D682" s="18">
        <f t="shared" si="75"/>
        <v>4.9889762764635988</v>
      </c>
      <c r="G682" s="24">
        <f t="shared" si="73"/>
        <v>-0.94738329871114502</v>
      </c>
      <c r="H682" s="25">
        <f t="shared" si="74"/>
        <v>-7.272686082251524</v>
      </c>
    </row>
    <row r="683" spans="1:8">
      <c r="A683" s="1">
        <f t="shared" si="79"/>
        <v>6.8099999999998992</v>
      </c>
      <c r="B683" s="6">
        <f t="shared" si="80"/>
        <v>-1.2473815255574696</v>
      </c>
      <c r="C683" s="6">
        <f t="shared" si="81"/>
        <v>-8.5200676078089926E-2</v>
      </c>
      <c r="D683" s="18">
        <f t="shared" si="75"/>
        <v>5.9916549093949891</v>
      </c>
      <c r="G683" s="24">
        <f t="shared" si="73"/>
        <v>-0.92540801530863048</v>
      </c>
      <c r="H683" s="25">
        <f t="shared" si="74"/>
        <v>-8.5200676078089916</v>
      </c>
    </row>
    <row r="684" spans="1:8">
      <c r="A684" s="1">
        <f t="shared" si="79"/>
        <v>6.819999999999899</v>
      </c>
      <c r="B684" s="6">
        <f t="shared" si="80"/>
        <v>-1.2124098578458378</v>
      </c>
      <c r="C684" s="6">
        <f t="shared" si="81"/>
        <v>-9.7674491333664626E-2</v>
      </c>
      <c r="D684" s="18">
        <f t="shared" si="75"/>
        <v>6.9943335423263795</v>
      </c>
      <c r="G684" s="24">
        <f t="shared" si="73"/>
        <v>-0.89977857331044431</v>
      </c>
      <c r="H684" s="25">
        <f t="shared" si="74"/>
        <v>-9.7674491333664619</v>
      </c>
    </row>
    <row r="685" spans="1:8">
      <c r="A685" s="1">
        <f t="shared" si="79"/>
        <v>6.8299999999998988</v>
      </c>
      <c r="B685" s="6">
        <f t="shared" si="80"/>
        <v>-1.1774381901342059</v>
      </c>
      <c r="C685" s="6">
        <f t="shared" si="81"/>
        <v>-0.10944887323500668</v>
      </c>
      <c r="D685" s="18">
        <f t="shared" si="75"/>
        <v>7.9474439787333573</v>
      </c>
      <c r="G685" s="24">
        <f t="shared" si="73"/>
        <v>-0.87059617569325831</v>
      </c>
      <c r="H685" s="25">
        <f t="shared" si="74"/>
        <v>-10.944887323500668</v>
      </c>
    </row>
    <row r="686" spans="1:8">
      <c r="A686" s="1">
        <f t="shared" si="79"/>
        <v>6.8399999999998986</v>
      </c>
      <c r="B686" s="6">
        <f t="shared" si="80"/>
        <v>-1.1329354180585043</v>
      </c>
      <c r="C686" s="6">
        <f t="shared" si="81"/>
        <v>-0.12122325513634874</v>
      </c>
      <c r="D686" s="18">
        <f t="shared" si="75"/>
        <v>8.9005544151403342</v>
      </c>
      <c r="G686" s="24">
        <f t="shared" si="73"/>
        <v>-0.83797605498945649</v>
      </c>
      <c r="H686" s="25">
        <f t="shared" si="74"/>
        <v>-12.122325513634873</v>
      </c>
    </row>
    <row r="687" spans="1:8">
      <c r="A687" s="1">
        <f t="shared" si="79"/>
        <v>6.8499999999998984</v>
      </c>
      <c r="B687" s="6">
        <f t="shared" si="80"/>
        <v>-1.0884326459828026</v>
      </c>
      <c r="C687" s="6">
        <f t="shared" si="81"/>
        <v>-0.13210758159617675</v>
      </c>
      <c r="D687" s="18">
        <f t="shared" si="75"/>
        <v>9.7886761891942271</v>
      </c>
      <c r="G687" s="24">
        <f t="shared" si="73"/>
        <v>-0.80204701826844593</v>
      </c>
      <c r="H687" s="25">
        <f t="shared" si="74"/>
        <v>-13.210758159617674</v>
      </c>
    </row>
    <row r="688" spans="1:8">
      <c r="A688" s="1">
        <f t="shared" si="79"/>
        <v>6.8599999999998982</v>
      </c>
      <c r="B688" s="6">
        <f t="shared" si="80"/>
        <v>-1.0350486561665622</v>
      </c>
      <c r="C688" s="6">
        <f t="shared" si="81"/>
        <v>-0.14299190805600479</v>
      </c>
      <c r="D688" s="18">
        <f t="shared" si="75"/>
        <v>10.676797963248118</v>
      </c>
      <c r="G688" s="24">
        <f t="shared" si="73"/>
        <v>-0.76295093851620022</v>
      </c>
      <c r="H688" s="25">
        <f t="shared" si="74"/>
        <v>-14.299190805600478</v>
      </c>
    </row>
    <row r="689" spans="1:8">
      <c r="A689" s="1">
        <f t="shared" si="79"/>
        <v>6.869999999999898</v>
      </c>
      <c r="B689" s="6">
        <f t="shared" si="80"/>
        <v>-0.98166466635032146</v>
      </c>
      <c r="C689" s="6">
        <f t="shared" si="81"/>
        <v>-0.15280855471950799</v>
      </c>
      <c r="D689" s="18">
        <f t="shared" si="75"/>
        <v>11.485453525263516</v>
      </c>
      <c r="G689" s="24">
        <f t="shared" si="73"/>
        <v>-0.72084219442137565</v>
      </c>
      <c r="H689" s="25">
        <f t="shared" si="74"/>
        <v>-15.280855471950799</v>
      </c>
    </row>
    <row r="690" spans="1:8">
      <c r="A690" s="1">
        <f t="shared" si="79"/>
        <v>6.8799999999998978</v>
      </c>
      <c r="B690" s="6">
        <f t="shared" si="80"/>
        <v>-0.92019412091392683</v>
      </c>
      <c r="C690" s="6">
        <f t="shared" si="81"/>
        <v>-0.1626252013830112</v>
      </c>
      <c r="D690" s="18">
        <f t="shared" si="75"/>
        <v>12.294109087278915</v>
      </c>
      <c r="G690" s="24">
        <f t="shared" si="73"/>
        <v>-0.67588706078022454</v>
      </c>
      <c r="H690" s="25">
        <f t="shared" si="74"/>
        <v>-16.26252013830112</v>
      </c>
    </row>
    <row r="691" spans="1:8">
      <c r="A691" s="1">
        <f t="shared" si="79"/>
        <v>6.8899999999998975</v>
      </c>
      <c r="B691" s="6">
        <f t="shared" si="80"/>
        <v>-0.85872357547753231</v>
      </c>
      <c r="C691" s="6">
        <f t="shared" si="81"/>
        <v>-0.17121243713778653</v>
      </c>
      <c r="D691" s="18">
        <f t="shared" si="75"/>
        <v>13.009999563365238</v>
      </c>
      <c r="G691" s="24">
        <f t="shared" si="73"/>
        <v>-0.62826305192728105</v>
      </c>
      <c r="H691" s="25">
        <f t="shared" si="74"/>
        <v>-17.121243713778654</v>
      </c>
    </row>
    <row r="692" spans="1:8">
      <c r="A692" s="1">
        <f t="shared" si="79"/>
        <v>6.8999999999998973</v>
      </c>
      <c r="B692" s="6">
        <f t="shared" si="80"/>
        <v>-0.79009412528027445</v>
      </c>
      <c r="C692" s="6">
        <f t="shared" si="81"/>
        <v>-0.17979967289256185</v>
      </c>
      <c r="D692" s="18">
        <f t="shared" si="75"/>
        <v>13.725890039451562</v>
      </c>
      <c r="G692" s="24">
        <f t="shared" si="73"/>
        <v>-0.57815822078452761</v>
      </c>
      <c r="H692" s="25">
        <f t="shared" si="74"/>
        <v>-17.979967289256184</v>
      </c>
    </row>
    <row r="693" spans="1:8">
      <c r="A693" s="1">
        <f t="shared" si="79"/>
        <v>6.9099999999998971</v>
      </c>
      <c r="B693" s="6">
        <f t="shared" si="80"/>
        <v>-0.7214646750830167</v>
      </c>
      <c r="C693" s="6">
        <f t="shared" si="81"/>
        <v>-0.18701431964339202</v>
      </c>
      <c r="D693" s="18">
        <f t="shared" si="75"/>
        <v>14.337113579466356</v>
      </c>
      <c r="G693" s="24">
        <f t="shared" si="73"/>
        <v>-0.5257704162968474</v>
      </c>
      <c r="H693" s="25">
        <f t="shared" si="74"/>
        <v>-18.7014319643392</v>
      </c>
    </row>
    <row r="694" spans="1:8">
      <c r="A694" s="1">
        <f t="shared" si="79"/>
        <v>6.9199999999998969</v>
      </c>
      <c r="B694" s="6">
        <f t="shared" si="80"/>
        <v>-0.64672298948561102</v>
      </c>
      <c r="C694" s="6">
        <f t="shared" si="81"/>
        <v>-0.19422896639422219</v>
      </c>
      <c r="D694" s="18">
        <f t="shared" si="75"/>
        <v>14.948337119481151</v>
      </c>
      <c r="G694" s="24">
        <f t="shared" si="73"/>
        <v>-0.47130650218586295</v>
      </c>
      <c r="H694" s="25">
        <f t="shared" si="74"/>
        <v>-19.42289663942222</v>
      </c>
    </row>
    <row r="695" spans="1:8">
      <c r="A695" s="1">
        <f t="shared" si="79"/>
        <v>6.9299999999998967</v>
      </c>
      <c r="B695" s="6">
        <f t="shared" si="80"/>
        <v>-0.57198130388820523</v>
      </c>
      <c r="C695" s="6">
        <f t="shared" si="81"/>
        <v>-0.19994877943310424</v>
      </c>
      <c r="D695" s="18">
        <f t="shared" si="75"/>
        <v>15.44458625379383</v>
      </c>
      <c r="G695" s="24">
        <f t="shared" si="73"/>
        <v>-0.41498154010721316</v>
      </c>
      <c r="H695" s="25">
        <f t="shared" si="74"/>
        <v>-19.994877943310424</v>
      </c>
    </row>
    <row r="696" spans="1:8">
      <c r="A696" s="1">
        <f t="shared" si="79"/>
        <v>6.9399999999998965</v>
      </c>
      <c r="B696" s="6">
        <f t="shared" si="80"/>
        <v>-0.49227712694767267</v>
      </c>
      <c r="C696" s="6">
        <f t="shared" si="81"/>
        <v>-0.20566859247198629</v>
      </c>
      <c r="D696" s="18">
        <f t="shared" si="75"/>
        <v>15.94083538810651</v>
      </c>
      <c r="G696" s="24">
        <f t="shared" si="73"/>
        <v>-0.35701794043655927</v>
      </c>
      <c r="H696" s="25">
        <f t="shared" si="74"/>
        <v>-20.566859247198629</v>
      </c>
    </row>
    <row r="697" spans="1:8">
      <c r="A697" s="1">
        <f t="shared" si="79"/>
        <v>6.9499999999998963</v>
      </c>
      <c r="B697" s="6">
        <f t="shared" si="80"/>
        <v>-0.41257295000714012</v>
      </c>
      <c r="C697" s="6">
        <f t="shared" si="81"/>
        <v>-0.20979432197205769</v>
      </c>
      <c r="D697" s="18">
        <f t="shared" si="75"/>
        <v>16.313570128298984</v>
      </c>
      <c r="G697" s="24">
        <f t="shared" si="73"/>
        <v>-0.29764458403776067</v>
      </c>
      <c r="H697" s="25">
        <f t="shared" si="74"/>
        <v>-20.979432197205767</v>
      </c>
    </row>
    <row r="698" spans="1:8">
      <c r="A698" s="1">
        <f t="shared" si="79"/>
        <v>6.959999999999896</v>
      </c>
      <c r="B698" s="6">
        <f t="shared" si="80"/>
        <v>-0.3291414256646828</v>
      </c>
      <c r="C698" s="6">
        <f t="shared" si="81"/>
        <v>-0.21392005147212909</v>
      </c>
      <c r="D698" s="18">
        <f t="shared" si="75"/>
        <v>16.686304868491462</v>
      </c>
      <c r="G698" s="24">
        <f t="shared" si="73"/>
        <v>-0.23709591848103684</v>
      </c>
      <c r="H698" s="25">
        <f t="shared" si="74"/>
        <v>-21.39200514721291</v>
      </c>
    </row>
    <row r="699" spans="1:8">
      <c r="A699" s="1">
        <f t="shared" si="79"/>
        <v>6.9699999999998958</v>
      </c>
      <c r="B699" s="6">
        <f t="shared" si="80"/>
        <v>-0.2457099013222255</v>
      </c>
      <c r="C699" s="6">
        <f t="shared" si="81"/>
        <v>-0.21637715048535133</v>
      </c>
      <c r="D699" s="18">
        <f t="shared" si="75"/>
        <v>16.92889865563486</v>
      </c>
      <c r="G699" s="24">
        <f t="shared" si="73"/>
        <v>-0.17561103227980848</v>
      </c>
      <c r="H699" s="25">
        <f t="shared" si="74"/>
        <v>-21.637715048535132</v>
      </c>
    </row>
    <row r="700" spans="1:8">
      <c r="A700" s="1">
        <f t="shared" si="79"/>
        <v>6.9799999999998956</v>
      </c>
      <c r="B700" s="6">
        <f t="shared" si="80"/>
        <v>-0.15985243910833419</v>
      </c>
      <c r="C700" s="6">
        <f t="shared" si="81"/>
        <v>-0.21883424949857361</v>
      </c>
      <c r="D700" s="18">
        <f t="shared" si="75"/>
        <v>17.171492442778263</v>
      </c>
      <c r="G700" s="24">
        <f t="shared" si="73"/>
        <v>-0.113432710801948</v>
      </c>
      <c r="H700" s="25">
        <f t="shared" si="74"/>
        <v>-21.883424949857361</v>
      </c>
    </row>
    <row r="701" spans="1:8">
      <c r="A701" s="1">
        <f t="shared" si="79"/>
        <v>6.9899999999998954</v>
      </c>
      <c r="B701" s="6">
        <f t="shared" si="80"/>
        <v>-7.3994976894442871E-2</v>
      </c>
      <c r="C701" s="6">
        <f t="shared" si="81"/>
        <v>-0.21957419926751803</v>
      </c>
      <c r="D701" s="18">
        <f t="shared" si="75"/>
        <v>17.27934846374275</v>
      </c>
      <c r="G701" s="24">
        <f t="shared" si="73"/>
        <v>-5.0806477583158115E-2</v>
      </c>
      <c r="H701" s="25">
        <f t="shared" si="74"/>
        <v>-21.957419926751804</v>
      </c>
    </row>
    <row r="702" spans="1:8">
      <c r="A702" s="1">
        <f t="shared" si="79"/>
        <v>6.9999999999998952</v>
      </c>
      <c r="B702" s="6">
        <f t="shared" si="80"/>
        <v>1.2941045529093309E-2</v>
      </c>
      <c r="C702" s="6">
        <f t="shared" si="81"/>
        <v>-0.22031414903646246</v>
      </c>
      <c r="D702" s="18">
        <f t="shared" si="75"/>
        <v>17.387204484707237</v>
      </c>
      <c r="G702" s="24">
        <f t="shared" si="73"/>
        <v>1.2020375171783938E-2</v>
      </c>
      <c r="H702" s="25">
        <f t="shared" si="74"/>
        <v>-22.031414903646244</v>
      </c>
    </row>
    <row r="703" spans="1:8">
      <c r="A703" s="1">
        <f t="shared" si="79"/>
        <v>7.009999999999895</v>
      </c>
      <c r="B703" s="6">
        <f t="shared" si="80"/>
        <v>9.9877067952629489E-2</v>
      </c>
      <c r="C703" s="6">
        <f t="shared" si="81"/>
        <v>-0.21931537835693615</v>
      </c>
      <c r="D703" s="18">
        <f t="shared" si="75"/>
        <v>17.357840335690714</v>
      </c>
      <c r="G703" s="24">
        <f t="shared" si="73"/>
        <v>7.4799763071724645E-2</v>
      </c>
      <c r="H703" s="25">
        <f t="shared" si="74"/>
        <v>-21.931537835693614</v>
      </c>
    </row>
    <row r="704" spans="1:8">
      <c r="A704" s="1">
        <f t="shared" si="79"/>
        <v>7.0199999999998948</v>
      </c>
      <c r="B704" s="6">
        <f t="shared" si="80"/>
        <v>0.18651944888600047</v>
      </c>
      <c r="C704" s="6">
        <f t="shared" si="81"/>
        <v>-0.21831660767740987</v>
      </c>
      <c r="D704" s="18">
        <f t="shared" si="75"/>
        <v>17.328476186674191</v>
      </c>
      <c r="G704" s="24">
        <f t="shared" si="73"/>
        <v>0.137283789150003</v>
      </c>
      <c r="H704" s="25">
        <f t="shared" si="74"/>
        <v>-21.831660767740988</v>
      </c>
    </row>
    <row r="705" spans="1:8">
      <c r="A705" s="1">
        <f t="shared" si="79"/>
        <v>7.0299999999998946</v>
      </c>
      <c r="B705" s="6">
        <f t="shared" si="80"/>
        <v>0.27316182981937143</v>
      </c>
      <c r="C705" s="6">
        <f t="shared" si="81"/>
        <v>-0.21558498937921616</v>
      </c>
      <c r="D705" s="18">
        <f t="shared" si="75"/>
        <v>17.16157535667671</v>
      </c>
      <c r="G705" s="24">
        <f t="shared" si="73"/>
        <v>0.19922572273517203</v>
      </c>
      <c r="H705" s="25">
        <f t="shared" si="74"/>
        <v>-21.558498937921616</v>
      </c>
    </row>
    <row r="706" spans="1:8">
      <c r="A706" s="1">
        <f t="shared" si="79"/>
        <v>7.0399999999998943</v>
      </c>
      <c r="B706" s="6">
        <f t="shared" si="80"/>
        <v>0.35813520245276759</v>
      </c>
      <c r="C706" s="6">
        <f t="shared" si="81"/>
        <v>-0.21285337108102245</v>
      </c>
      <c r="D706" s="18">
        <f t="shared" si="75"/>
        <v>16.99467452667923</v>
      </c>
      <c r="G706" s="24">
        <f t="shared" ref="G706:G769" si="82">SIN($F$9*A706)</f>
        <v>0.26038097371637126</v>
      </c>
      <c r="H706" s="25">
        <f t="shared" ref="H706:H769" si="83">C706/ye</f>
        <v>-21.285337108102244</v>
      </c>
    </row>
    <row r="707" spans="1:8">
      <c r="A707" s="1">
        <f t="shared" si="79"/>
        <v>7.0499999999998941</v>
      </c>
      <c r="B707" s="6">
        <f t="shared" si="80"/>
        <v>0.44310857508616375</v>
      </c>
      <c r="C707" s="6">
        <f t="shared" si="81"/>
        <v>-0.20842228533016083</v>
      </c>
      <c r="D707" s="18">
        <f t="shared" ref="D707:D770" si="84">IF(ROW(A707)=EVEN(ROW(A707)),-D*(C707-ye*SIN(we*A707))-b_*B706,AVERAGE(D706,D708))</f>
        <v>16.692103694308976</v>
      </c>
      <c r="G707" s="24">
        <f t="shared" si="82"/>
        <v>0.320508058356337</v>
      </c>
      <c r="H707" s="25">
        <f t="shared" si="83"/>
        <v>-20.842228533016083</v>
      </c>
    </row>
    <row r="708" spans="1:8">
      <c r="A708" s="1">
        <f t="shared" si="79"/>
        <v>7.0599999999998939</v>
      </c>
      <c r="B708" s="6">
        <f t="shared" si="80"/>
        <v>0.52505623939585733</v>
      </c>
      <c r="C708" s="6">
        <f t="shared" si="81"/>
        <v>-0.20399119957929918</v>
      </c>
      <c r="D708" s="18">
        <f t="shared" si="84"/>
        <v>16.389532861938722</v>
      </c>
      <c r="G708" s="24">
        <f t="shared" si="82"/>
        <v>0.37936955283817164</v>
      </c>
      <c r="H708" s="25">
        <f t="shared" si="83"/>
        <v>-20.399119957929916</v>
      </c>
    </row>
    <row r="709" spans="1:8">
      <c r="A709" s="1">
        <f t="shared" si="79"/>
        <v>7.0699999999998937</v>
      </c>
      <c r="B709" s="6">
        <f t="shared" si="80"/>
        <v>0.60700390370555102</v>
      </c>
      <c r="C709" s="6">
        <f t="shared" si="81"/>
        <v>-0.19792116054224368</v>
      </c>
      <c r="D709" s="18">
        <f t="shared" si="84"/>
        <v>15.955324538542051</v>
      </c>
      <c r="G709" s="24">
        <f t="shared" si="82"/>
        <v>0.4367330307808085</v>
      </c>
      <c r="H709" s="25">
        <f t="shared" si="83"/>
        <v>-19.792116054224369</v>
      </c>
    </row>
    <row r="710" spans="1:8">
      <c r="A710" s="1">
        <f t="shared" si="79"/>
        <v>7.0799999999998935</v>
      </c>
      <c r="B710" s="6">
        <f t="shared" si="80"/>
        <v>0.68460948478127792</v>
      </c>
      <c r="C710" s="6">
        <f t="shared" si="81"/>
        <v>-0.19185112150518815</v>
      </c>
      <c r="D710" s="18">
        <f t="shared" si="84"/>
        <v>15.521116215145382</v>
      </c>
      <c r="G710" s="24">
        <f t="shared" si="82"/>
        <v>0.4923719810210328</v>
      </c>
      <c r="H710" s="25">
        <f t="shared" si="83"/>
        <v>-19.185112150518815</v>
      </c>
    </row>
    <row r="711" spans="1:8">
      <c r="A711" s="1">
        <f t="shared" si="79"/>
        <v>7.0899999999998933</v>
      </c>
      <c r="B711" s="6">
        <f t="shared" si="80"/>
        <v>0.76221506585700483</v>
      </c>
      <c r="C711" s="6">
        <f t="shared" si="81"/>
        <v>-0.1842289708466181</v>
      </c>
      <c r="D711" s="18">
        <f t="shared" si="84"/>
        <v>14.96141681729102</v>
      </c>
      <c r="G711" s="24">
        <f t="shared" si="82"/>
        <v>0.54606670203808549</v>
      </c>
      <c r="H711" s="25">
        <f t="shared" si="83"/>
        <v>-18.422897084661809</v>
      </c>
    </row>
    <row r="712" spans="1:8">
      <c r="A712" s="1">
        <f t="shared" si="79"/>
        <v>7.0999999999998931</v>
      </c>
      <c r="B712" s="6">
        <f t="shared" si="80"/>
        <v>0.8342236529541881</v>
      </c>
      <c r="C712" s="6">
        <f t="shared" si="81"/>
        <v>-0.17660682018804805</v>
      </c>
      <c r="D712" s="18">
        <f t="shared" si="84"/>
        <v>14.401717419436659</v>
      </c>
      <c r="G712" s="24">
        <f t="shared" si="82"/>
        <v>0.59760516948909348</v>
      </c>
      <c r="H712" s="25">
        <f t="shared" si="83"/>
        <v>-17.660682018804803</v>
      </c>
    </row>
    <row r="713" spans="1:8">
      <c r="A713" s="1">
        <f t="shared" si="79"/>
        <v>7.1099999999998929</v>
      </c>
      <c r="B713" s="6">
        <f t="shared" si="80"/>
        <v>0.90623224005137137</v>
      </c>
      <c r="C713" s="6">
        <f t="shared" si="81"/>
        <v>-0.16754449778753433</v>
      </c>
      <c r="D713" s="18">
        <f t="shared" si="84"/>
        <v>13.724701405522119</v>
      </c>
      <c r="G713" s="24">
        <f t="shared" si="82"/>
        <v>0.64678387342953592</v>
      </c>
      <c r="H713" s="25">
        <f t="shared" si="83"/>
        <v>-16.754449778753433</v>
      </c>
    </row>
    <row r="714" spans="1:8">
      <c r="A714" s="1">
        <f t="shared" si="79"/>
        <v>7.1199999999998926</v>
      </c>
      <c r="B714" s="6">
        <f t="shared" si="80"/>
        <v>0.97147066700940932</v>
      </c>
      <c r="C714" s="6">
        <f t="shared" si="81"/>
        <v>-0.15848217538702061</v>
      </c>
      <c r="D714" s="18">
        <f t="shared" si="84"/>
        <v>13.047685391607576</v>
      </c>
      <c r="G714" s="24">
        <f t="shared" si="82"/>
        <v>0.69340862191299646</v>
      </c>
      <c r="H714" s="25">
        <f t="shared" si="83"/>
        <v>-15.848217538702061</v>
      </c>
    </row>
    <row r="715" spans="1:8">
      <c r="A715" s="1">
        <f t="shared" si="79"/>
        <v>7.1299999999998924</v>
      </c>
      <c r="B715" s="6">
        <f t="shared" si="80"/>
        <v>1.0367090939674473</v>
      </c>
      <c r="C715" s="6">
        <f t="shared" si="81"/>
        <v>-0.14811508444734614</v>
      </c>
      <c r="D715" s="18">
        <f t="shared" si="84"/>
        <v>12.263436641989987</v>
      </c>
      <c r="G715" s="24">
        <f t="shared" si="82"/>
        <v>0.73729530779687535</v>
      </c>
      <c r="H715" s="25">
        <f t="shared" si="83"/>
        <v>-14.811508444734613</v>
      </c>
    </row>
    <row r="716" spans="1:8">
      <c r="A716" s="1">
        <f t="shared" si="79"/>
        <v>7.1399999999998922</v>
      </c>
      <c r="B716" s="6">
        <f t="shared" si="80"/>
        <v>1.0941050334293092</v>
      </c>
      <c r="C716" s="6">
        <f t="shared" si="81"/>
        <v>-0.13774799350767167</v>
      </c>
      <c r="D716" s="18">
        <f t="shared" si="84"/>
        <v>11.479187892372396</v>
      </c>
      <c r="G716" s="24">
        <f t="shared" si="82"/>
        <v>0.77827063572624344</v>
      </c>
      <c r="H716" s="25">
        <f t="shared" si="83"/>
        <v>-13.774799350767166</v>
      </c>
    </row>
    <row r="717" spans="1:8">
      <c r="A717" s="1">
        <f t="shared" si="79"/>
        <v>7.149999999999892</v>
      </c>
      <c r="B717" s="6">
        <f t="shared" si="80"/>
        <v>1.1515009728911711</v>
      </c>
      <c r="C717" s="6">
        <f t="shared" si="81"/>
        <v>-0.12623298377875997</v>
      </c>
      <c r="D717" s="18">
        <f t="shared" si="84"/>
        <v>10.599550041217828</v>
      </c>
      <c r="G717" s="24">
        <f t="shared" si="82"/>
        <v>0.81617280642523349</v>
      </c>
      <c r="H717" s="25">
        <f t="shared" si="83"/>
        <v>-12.623298377875996</v>
      </c>
    </row>
    <row r="718" spans="1:8">
      <c r="A718" s="1">
        <f t="shared" si="79"/>
        <v>7.1599999999998918</v>
      </c>
      <c r="B718" s="6">
        <f t="shared" si="80"/>
        <v>1.2001005338414874</v>
      </c>
      <c r="C718" s="6">
        <f t="shared" si="81"/>
        <v>-0.11471797404984824</v>
      </c>
      <c r="D718" s="18">
        <f t="shared" si="84"/>
        <v>9.7199121900632619</v>
      </c>
      <c r="G718" s="24">
        <f t="shared" si="82"/>
        <v>0.85085215559381833</v>
      </c>
      <c r="H718" s="25">
        <f t="shared" si="83"/>
        <v>-11.471797404984823</v>
      </c>
    </row>
    <row r="719" spans="1:8">
      <c r="A719" s="1">
        <f t="shared" si="79"/>
        <v>7.1699999999998916</v>
      </c>
      <c r="B719" s="6">
        <f t="shared" si="80"/>
        <v>1.2487000947918037</v>
      </c>
      <c r="C719" s="6">
        <f t="shared" si="81"/>
        <v>-0.1022309731019302</v>
      </c>
      <c r="D719" s="18">
        <f t="shared" si="84"/>
        <v>8.7583101215263692</v>
      </c>
      <c r="G719" s="24">
        <f t="shared" si="82"/>
        <v>0.88217174488721639</v>
      </c>
      <c r="H719" s="25">
        <f t="shared" si="83"/>
        <v>-10.223097310193021</v>
      </c>
    </row>
    <row r="720" spans="1:8">
      <c r="A720" s="1">
        <f t="shared" si="79"/>
        <v>7.1799999999998914</v>
      </c>
      <c r="B720" s="6">
        <f t="shared" si="80"/>
        <v>1.2876836350567511</v>
      </c>
      <c r="C720" s="6">
        <f t="shared" si="81"/>
        <v>-8.9743972154012169E-2</v>
      </c>
      <c r="D720" s="18">
        <f t="shared" si="84"/>
        <v>7.7967080529894757</v>
      </c>
      <c r="G720" s="24">
        <f t="shared" si="82"/>
        <v>0.91000790264435549</v>
      </c>
      <c r="H720" s="25">
        <f t="shared" si="83"/>
        <v>-8.9743972154012166</v>
      </c>
    </row>
    <row r="721" spans="1:8">
      <c r="A721" s="1">
        <f t="shared" si="79"/>
        <v>7.1899999999998911</v>
      </c>
      <c r="B721" s="6">
        <f t="shared" si="80"/>
        <v>1.3266671753216985</v>
      </c>
      <c r="C721" s="6">
        <f t="shared" si="81"/>
        <v>-7.6477300400795187E-2</v>
      </c>
      <c r="D721" s="18">
        <f t="shared" si="84"/>
        <v>6.7679432461906064</v>
      </c>
      <c r="G721" s="24">
        <f t="shared" si="82"/>
        <v>0.93425071223012801</v>
      </c>
      <c r="H721" s="25">
        <f t="shared" si="83"/>
        <v>-7.6477300400795185</v>
      </c>
    </row>
    <row r="722" spans="1:8">
      <c r="A722" s="1">
        <f t="shared" si="79"/>
        <v>7.1999999999998909</v>
      </c>
      <c r="B722" s="6">
        <f t="shared" si="80"/>
        <v>1.3553630675186572</v>
      </c>
      <c r="C722" s="6">
        <f t="shared" si="81"/>
        <v>-6.3210628647578204E-2</v>
      </c>
      <c r="D722" s="18">
        <f t="shared" si="84"/>
        <v>5.739178439391738</v>
      </c>
      <c r="G722" s="24">
        <f t="shared" si="82"/>
        <v>0.95480444606322656</v>
      </c>
      <c r="H722" s="25">
        <f t="shared" si="83"/>
        <v>-6.3210628647578204</v>
      </c>
    </row>
    <row r="723" spans="1:8">
      <c r="A723" s="1">
        <f t="shared" si="79"/>
        <v>7.2099999999998907</v>
      </c>
      <c r="B723" s="6">
        <f t="shared" si="80"/>
        <v>1.3840589597156159</v>
      </c>
      <c r="C723" s="6">
        <f t="shared" si="81"/>
        <v>-4.9370039050422046E-2</v>
      </c>
      <c r="D723" s="18">
        <f t="shared" si="84"/>
        <v>4.6592012782405927</v>
      </c>
      <c r="G723" s="24">
        <f t="shared" si="82"/>
        <v>0.97158794361562961</v>
      </c>
      <c r="H723" s="25">
        <f t="shared" si="83"/>
        <v>-4.9370039050422045</v>
      </c>
    </row>
    <row r="724" spans="1:8">
      <c r="A724" s="1">
        <f t="shared" si="79"/>
        <v>7.2199999999998905</v>
      </c>
      <c r="B724" s="6">
        <f t="shared" si="80"/>
        <v>1.4019550803010632</v>
      </c>
      <c r="C724" s="6">
        <f t="shared" si="81"/>
        <v>-3.5529449453265888E-2</v>
      </c>
      <c r="D724" s="18">
        <f t="shared" si="84"/>
        <v>3.579224117089447</v>
      </c>
      <c r="G724" s="24">
        <f t="shared" si="82"/>
        <v>0.98453493189117181</v>
      </c>
      <c r="H724" s="25">
        <f t="shared" si="83"/>
        <v>-3.5529449453265887</v>
      </c>
    </row>
    <row r="725" spans="1:8">
      <c r="A725" s="1">
        <f t="shared" si="79"/>
        <v>7.2299999999998903</v>
      </c>
      <c r="B725" s="6">
        <f t="shared" si="80"/>
        <v>1.4198512008865103</v>
      </c>
      <c r="C725" s="6">
        <f t="shared" si="81"/>
        <v>-2.1330937444400785E-2</v>
      </c>
      <c r="D725" s="18">
        <f t="shared" si="84"/>
        <v>2.4648866652036019</v>
      </c>
      <c r="G725" s="24">
        <f t="shared" si="82"/>
        <v>0.99359428711773334</v>
      </c>
      <c r="H725" s="25">
        <f t="shared" si="83"/>
        <v>-2.1330937444400786</v>
      </c>
    </row>
    <row r="726" spans="1:8">
      <c r="A726" s="1">
        <f t="shared" si="79"/>
        <v>7.2399999999998901</v>
      </c>
      <c r="B726" s="6">
        <f t="shared" si="80"/>
        <v>1.4266039469530991</v>
      </c>
      <c r="C726" s="6">
        <f t="shared" si="81"/>
        <v>-7.1324254355356817E-3</v>
      </c>
      <c r="D726" s="18">
        <f t="shared" si="84"/>
        <v>1.3505492133177566</v>
      </c>
      <c r="G726" s="24">
        <f t="shared" si="82"/>
        <v>0.99873023661966576</v>
      </c>
      <c r="H726" s="25">
        <f t="shared" si="83"/>
        <v>-0.7132425435535682</v>
      </c>
    </row>
    <row r="727" spans="1:8">
      <c r="A727" s="1">
        <f t="shared" si="79"/>
        <v>7.2499999999998899</v>
      </c>
      <c r="B727" s="6">
        <f t="shared" si="80"/>
        <v>1.4333566930196879</v>
      </c>
      <c r="C727" s="6">
        <f t="shared" si="81"/>
        <v>7.2011414946611986E-3</v>
      </c>
      <c r="D727" s="18">
        <f t="shared" si="84"/>
        <v>0.21934228471219125</v>
      </c>
      <c r="G727" s="24">
        <f t="shared" si="82"/>
        <v>0.9999225000733627</v>
      </c>
      <c r="H727" s="25">
        <f t="shared" si="83"/>
        <v>0.72011414946611985</v>
      </c>
    </row>
    <row r="728" spans="1:8">
      <c r="A728" s="1">
        <f t="shared" si="79"/>
        <v>7.2599999999998897</v>
      </c>
      <c r="B728" s="6">
        <f t="shared" si="80"/>
        <v>1.428797369800221</v>
      </c>
      <c r="C728" s="6">
        <f t="shared" si="81"/>
        <v>2.1534708424858079E-2</v>
      </c>
      <c r="D728" s="18">
        <f t="shared" si="84"/>
        <v>-0.91186464389337407</v>
      </c>
      <c r="G728" s="24">
        <f t="shared" si="82"/>
        <v>0.9971663695881684</v>
      </c>
      <c r="H728" s="25">
        <f t="shared" si="83"/>
        <v>2.1534708424858078</v>
      </c>
    </row>
    <row r="729" spans="1:8">
      <c r="A729" s="1">
        <f t="shared" si="79"/>
        <v>7.2699999999998894</v>
      </c>
      <c r="B729" s="6">
        <f t="shared" si="80"/>
        <v>1.4242380465807543</v>
      </c>
      <c r="C729" s="6">
        <f t="shared" si="81"/>
        <v>3.5777088890665623E-2</v>
      </c>
      <c r="D729" s="18">
        <f t="shared" si="84"/>
        <v>-2.0420860165775006</v>
      </c>
      <c r="G729" s="24">
        <f t="shared" si="82"/>
        <v>0.99047272829642785</v>
      </c>
      <c r="H729" s="25">
        <f t="shared" si="83"/>
        <v>3.577708889066562</v>
      </c>
    </row>
    <row r="730" spans="1:8">
      <c r="A730" s="1">
        <f t="shared" si="79"/>
        <v>7.2799999999998892</v>
      </c>
      <c r="B730" s="6">
        <f t="shared" si="80"/>
        <v>1.4083765096344463</v>
      </c>
      <c r="C730" s="6">
        <f t="shared" si="81"/>
        <v>5.0019469356473167E-2</v>
      </c>
      <c r="D730" s="18">
        <f t="shared" si="84"/>
        <v>-3.1723073892616269</v>
      </c>
      <c r="G730" s="24">
        <f t="shared" si="82"/>
        <v>0.97986800737925972</v>
      </c>
      <c r="H730" s="25">
        <f t="shared" si="83"/>
        <v>5.0019469356473163</v>
      </c>
    </row>
    <row r="731" spans="1:8">
      <c r="A731" s="1">
        <f t="shared" si="79"/>
        <v>7.289999999999889</v>
      </c>
      <c r="B731" s="6">
        <f t="shared" si="80"/>
        <v>1.3925149726881381</v>
      </c>
      <c r="C731" s="6">
        <f t="shared" si="81"/>
        <v>6.3944619083354554E-2</v>
      </c>
      <c r="D731" s="18">
        <f t="shared" si="84"/>
        <v>-4.2836057801090641</v>
      </c>
      <c r="G731" s="24">
        <f t="shared" si="82"/>
        <v>0.96539408169775798</v>
      </c>
      <c r="H731" s="25">
        <f t="shared" si="83"/>
        <v>6.3944619083354555</v>
      </c>
    </row>
    <row r="732" spans="1:8">
      <c r="A732" s="1">
        <f t="shared" si="79"/>
        <v>7.2999999999998888</v>
      </c>
      <c r="B732" s="6">
        <f t="shared" si="80"/>
        <v>1.3655404518333556</v>
      </c>
      <c r="C732" s="6">
        <f t="shared" si="81"/>
        <v>7.7869768810235926E-2</v>
      </c>
      <c r="D732" s="18">
        <f t="shared" si="84"/>
        <v>-5.3949041709565018</v>
      </c>
      <c r="G732" s="24">
        <f t="shared" si="82"/>
        <v>0.94710810444172244</v>
      </c>
      <c r="H732" s="25">
        <f t="shared" si="83"/>
        <v>7.7869768810235929</v>
      </c>
    </row>
    <row r="733" spans="1:8">
      <c r="A733" s="1">
        <f t="shared" si="79"/>
        <v>7.3099999999998886</v>
      </c>
      <c r="B733" s="6">
        <f t="shared" si="80"/>
        <v>1.3385659309785731</v>
      </c>
      <c r="C733" s="6">
        <f t="shared" si="81"/>
        <v>9.1255428120021659E-2</v>
      </c>
      <c r="D733" s="18">
        <f t="shared" si="84"/>
        <v>-6.4695444313472041</v>
      </c>
      <c r="G733" s="24">
        <f t="shared" si="82"/>
        <v>0.92508228144886195</v>
      </c>
      <c r="H733" s="25">
        <f t="shared" si="83"/>
        <v>9.1255428120021662</v>
      </c>
    </row>
    <row r="734" spans="1:8">
      <c r="A734" s="1">
        <f t="shared" si="79"/>
        <v>7.3199999999998884</v>
      </c>
      <c r="B734" s="6">
        <f t="shared" si="80"/>
        <v>1.3008450075198836</v>
      </c>
      <c r="C734" s="6">
        <f t="shared" si="81"/>
        <v>0.10464108742980739</v>
      </c>
      <c r="D734" s="18">
        <f t="shared" si="84"/>
        <v>-7.5441846917379074</v>
      </c>
      <c r="G734" s="24">
        <f t="shared" si="82"/>
        <v>0.89940358608561521</v>
      </c>
      <c r="H734" s="25">
        <f t="shared" si="83"/>
        <v>10.46410874298074</v>
      </c>
    </row>
    <row r="735" spans="1:8">
      <c r="A735" s="1">
        <f t="shared" si="79"/>
        <v>7.3299999999998882</v>
      </c>
      <c r="B735" s="6">
        <f t="shared" si="80"/>
        <v>1.2631240840611941</v>
      </c>
      <c r="C735" s="6">
        <f t="shared" si="81"/>
        <v>0.11727232827041933</v>
      </c>
      <c r="D735" s="18">
        <f t="shared" si="84"/>
        <v>-8.5649169484996701</v>
      </c>
      <c r="G735" s="24">
        <f t="shared" si="82"/>
        <v>0.87017341581540653</v>
      </c>
      <c r="H735" s="25">
        <f t="shared" si="83"/>
        <v>11.727232827041933</v>
      </c>
    </row>
    <row r="736" spans="1:8">
      <c r="A736" s="1">
        <f t="shared" si="79"/>
        <v>7.3399999999998879</v>
      </c>
      <c r="B736" s="6">
        <f t="shared" si="80"/>
        <v>1.2151958380348868</v>
      </c>
      <c r="C736" s="6">
        <f t="shared" si="81"/>
        <v>0.12990356911103126</v>
      </c>
      <c r="D736" s="18">
        <f t="shared" si="84"/>
        <v>-9.5856492052614328</v>
      </c>
      <c r="G736" s="24">
        <f t="shared" si="82"/>
        <v>0.83750719181049227</v>
      </c>
      <c r="H736" s="25">
        <f t="shared" si="83"/>
        <v>12.990356911103126</v>
      </c>
    </row>
    <row r="737" spans="1:8">
      <c r="A737" s="1">
        <f t="shared" si="79"/>
        <v>7.3499999999998877</v>
      </c>
      <c r="B737" s="6">
        <f t="shared" si="80"/>
        <v>1.1672675920085798</v>
      </c>
      <c r="C737" s="6">
        <f t="shared" si="81"/>
        <v>0.14157624503111704</v>
      </c>
      <c r="D737" s="18">
        <f t="shared" si="84"/>
        <v>-10.535985671193014</v>
      </c>
      <c r="G737" s="24">
        <f t="shared" si="82"/>
        <v>0.80153390318839435</v>
      </c>
      <c r="H737" s="25">
        <f t="shared" si="83"/>
        <v>14.157624503111704</v>
      </c>
    </row>
    <row r="738" spans="1:8">
      <c r="A738" s="1">
        <f t="shared" si="79"/>
        <v>7.3599999999998875</v>
      </c>
      <c r="B738" s="6">
        <f t="shared" si="80"/>
        <v>1.1098359813229568</v>
      </c>
      <c r="C738" s="6">
        <f t="shared" si="81"/>
        <v>0.15324892095120285</v>
      </c>
      <c r="D738" s="18">
        <f t="shared" si="84"/>
        <v>-11.486322137124596</v>
      </c>
      <c r="G738" s="24">
        <f t="shared" si="82"/>
        <v>0.76239559767255027</v>
      </c>
      <c r="H738" s="25">
        <f t="shared" si="83"/>
        <v>15.324892095120285</v>
      </c>
    </row>
    <row r="739" spans="1:8">
      <c r="A739" s="1">
        <f t="shared" si="79"/>
        <v>7.3699999999998873</v>
      </c>
      <c r="B739" s="6">
        <f t="shared" si="80"/>
        <v>1.0524043706373338</v>
      </c>
      <c r="C739" s="6">
        <f t="shared" si="81"/>
        <v>0.16377296465757618</v>
      </c>
      <c r="D739" s="18">
        <f t="shared" si="84"/>
        <v>-12.350803293128486</v>
      </c>
      <c r="G739" s="24">
        <f t="shared" si="82"/>
        <v>0.72024682068850521</v>
      </c>
      <c r="H739" s="25">
        <f t="shared" si="83"/>
        <v>16.377296465757617</v>
      </c>
    </row>
    <row r="740" spans="1:8">
      <c r="A740" s="1">
        <f t="shared" si="79"/>
        <v>7.3799999999998871</v>
      </c>
      <c r="B740" s="6">
        <f t="shared" si="80"/>
        <v>0.98632794839167193</v>
      </c>
      <c r="C740" s="6">
        <f t="shared" si="81"/>
        <v>0.17429700836394951</v>
      </c>
      <c r="D740" s="18">
        <f t="shared" si="84"/>
        <v>-13.215284449132374</v>
      </c>
      <c r="G740" s="24">
        <f t="shared" si="82"/>
        <v>0.67525400511036604</v>
      </c>
      <c r="H740" s="25">
        <f t="shared" si="83"/>
        <v>17.42970083639495</v>
      </c>
    </row>
    <row r="741" spans="1:8">
      <c r="A741" s="1">
        <f t="shared" si="79"/>
        <v>7.3899999999998869</v>
      </c>
      <c r="B741" s="6">
        <f t="shared" si="80"/>
        <v>0.92025152614601002</v>
      </c>
      <c r="C741" s="6">
        <f t="shared" si="81"/>
        <v>0.18349952362540961</v>
      </c>
      <c r="D741" s="18">
        <f t="shared" si="84"/>
        <v>-13.979730302870504</v>
      </c>
      <c r="G741" s="24">
        <f t="shared" si="82"/>
        <v>0.62759481406732887</v>
      </c>
      <c r="H741" s="25">
        <f t="shared" si="83"/>
        <v>18.349952362540961</v>
      </c>
    </row>
    <row r="742" spans="1:8">
      <c r="A742" s="1">
        <f t="shared" si="79"/>
        <v>7.3999999999998867</v>
      </c>
      <c r="B742" s="6">
        <f t="shared" si="80"/>
        <v>0.84653064536296685</v>
      </c>
      <c r="C742" s="6">
        <f t="shared" si="81"/>
        <v>0.19270203888686971</v>
      </c>
      <c r="D742" s="18">
        <f t="shared" si="84"/>
        <v>-14.744176156608633</v>
      </c>
      <c r="G742" s="24">
        <f t="shared" si="82"/>
        <v>0.57745743940530547</v>
      </c>
      <c r="H742" s="25">
        <f t="shared" si="83"/>
        <v>19.270203888686972</v>
      </c>
    </row>
    <row r="743" spans="1:8">
      <c r="A743" s="1">
        <f t="shared" si="79"/>
        <v>7.4099999999998865</v>
      </c>
      <c r="B743" s="6">
        <f t="shared" si="80"/>
        <v>0.77280976457992367</v>
      </c>
      <c r="C743" s="6">
        <f t="shared" si="81"/>
        <v>0.20043013653266895</v>
      </c>
      <c r="D743" s="18">
        <f t="shared" si="84"/>
        <v>-15.395918497539334</v>
      </c>
      <c r="G743" s="24">
        <f t="shared" si="82"/>
        <v>0.52503985857375002</v>
      </c>
      <c r="H743" s="25">
        <f t="shared" si="83"/>
        <v>20.043013653266893</v>
      </c>
    </row>
    <row r="744" spans="1:8">
      <c r="A744" s="1">
        <f t="shared" ref="A744:A807" si="85">A743+dt/2</f>
        <v>7.4199999999998862</v>
      </c>
      <c r="B744" s="6">
        <f t="shared" ref="B744:B807" si="86">IF(ROW(A744)=ODD(ROW(A744)),B742+D743/m*dt,AVERAGE(B743,B745))</f>
        <v>0.69257146038757345</v>
      </c>
      <c r="C744" s="6">
        <f t="shared" ref="C744:C807" si="87">IF(ROW(A744)=EVEN(ROW(A744)),C742+B743*dt,AVERAGE(C743,C745))</f>
        <v>0.20815823417846818</v>
      </c>
      <c r="D744" s="18">
        <f t="shared" si="84"/>
        <v>-16.047660838470033</v>
      </c>
      <c r="G744" s="24">
        <f t="shared" si="82"/>
        <v>0.47054905287215637</v>
      </c>
      <c r="H744" s="25">
        <f t="shared" si="83"/>
        <v>20.815823417846818</v>
      </c>
    </row>
    <row r="745" spans="1:8">
      <c r="A745" s="1">
        <f t="shared" si="85"/>
        <v>7.429999999999886</v>
      </c>
      <c r="B745" s="6">
        <f t="shared" si="86"/>
        <v>0.61233315619522333</v>
      </c>
      <c r="C745" s="6">
        <f t="shared" si="87"/>
        <v>0.2142815657404204</v>
      </c>
      <c r="D745" s="18">
        <f t="shared" si="84"/>
        <v>-16.575752690272886</v>
      </c>
      <c r="G745" s="24">
        <f t="shared" si="82"/>
        <v>0.41420019014296816</v>
      </c>
      <c r="H745" s="25">
        <f t="shared" si="83"/>
        <v>21.428156574042038</v>
      </c>
    </row>
    <row r="746" spans="1:8">
      <c r="A746" s="1">
        <f t="shared" si="85"/>
        <v>7.4399999999998858</v>
      </c>
      <c r="B746" s="6">
        <f t="shared" si="86"/>
        <v>0.52681393348484462</v>
      </c>
      <c r="C746" s="6">
        <f t="shared" si="87"/>
        <v>0.22040489730237264</v>
      </c>
      <c r="D746" s="18">
        <f t="shared" si="84"/>
        <v>-17.103844542075734</v>
      </c>
      <c r="G746" s="24">
        <f t="shared" si="82"/>
        <v>0.35621577513834407</v>
      </c>
      <c r="H746" s="25">
        <f t="shared" si="83"/>
        <v>22.040489730237265</v>
      </c>
    </row>
    <row r="747" spans="1:8">
      <c r="A747" s="1">
        <f t="shared" si="85"/>
        <v>7.4499999999998856</v>
      </c>
      <c r="B747" s="6">
        <f t="shared" si="86"/>
        <v>0.44129471077446597</v>
      </c>
      <c r="C747" s="6">
        <f t="shared" si="87"/>
        <v>0.22481784441011732</v>
      </c>
      <c r="D747" s="18">
        <f t="shared" si="84"/>
        <v>-17.499243356681426</v>
      </c>
      <c r="G747" s="24">
        <f t="shared" si="82"/>
        <v>0.29682477091567178</v>
      </c>
      <c r="H747" s="25">
        <f t="shared" si="83"/>
        <v>22.48178444101173</v>
      </c>
    </row>
    <row r="748" spans="1:8">
      <c r="A748" s="1">
        <f t="shared" si="85"/>
        <v>7.4599999999998854</v>
      </c>
      <c r="B748" s="6">
        <f t="shared" si="86"/>
        <v>0.35182149991803036</v>
      </c>
      <c r="C748" s="6">
        <f t="shared" si="87"/>
        <v>0.22923079151786196</v>
      </c>
      <c r="D748" s="18">
        <f t="shared" si="84"/>
        <v>-17.894642171287114</v>
      </c>
      <c r="G748" s="24">
        <f t="shared" si="82"/>
        <v>0.23626169473110539</v>
      </c>
      <c r="H748" s="25">
        <f t="shared" si="83"/>
        <v>22.923079151786197</v>
      </c>
    </row>
    <row r="749" spans="1:8">
      <c r="A749" s="1">
        <f t="shared" si="85"/>
        <v>7.4699999999998852</v>
      </c>
      <c r="B749" s="6">
        <f t="shared" si="86"/>
        <v>0.2623482890615948</v>
      </c>
      <c r="C749" s="6">
        <f t="shared" si="87"/>
        <v>0.23185427440847792</v>
      </c>
      <c r="D749" s="18">
        <f t="shared" si="84"/>
        <v>-18.150363708848374</v>
      </c>
      <c r="G749" s="24">
        <f t="shared" si="82"/>
        <v>0.17476569200133868</v>
      </c>
      <c r="H749" s="25">
        <f t="shared" si="83"/>
        <v>23.185427440847793</v>
      </c>
    </row>
    <row r="750" spans="1:8">
      <c r="A750" s="1">
        <f t="shared" si="85"/>
        <v>7.479999999999885</v>
      </c>
      <c r="B750" s="6">
        <f t="shared" si="86"/>
        <v>0.17031786282954664</v>
      </c>
      <c r="C750" s="6">
        <f t="shared" si="87"/>
        <v>0.23447775729909387</v>
      </c>
      <c r="D750" s="18">
        <f t="shared" si="84"/>
        <v>-18.406085246409635</v>
      </c>
      <c r="G750" s="24">
        <f t="shared" si="82"/>
        <v>0.11257959199005911</v>
      </c>
      <c r="H750" s="25">
        <f t="shared" si="83"/>
        <v>23.447775729909388</v>
      </c>
    </row>
    <row r="751" spans="1:8">
      <c r="A751" s="1">
        <f t="shared" si="85"/>
        <v>7.4899999999998847</v>
      </c>
      <c r="B751" s="6">
        <f t="shared" si="86"/>
        <v>7.8287436597498455E-2</v>
      </c>
      <c r="C751" s="6">
        <f t="shared" si="87"/>
        <v>0.23526063166506886</v>
      </c>
      <c r="D751" s="18">
        <f t="shared" si="84"/>
        <v>-18.517325536487181</v>
      </c>
      <c r="G751" s="24">
        <f t="shared" si="82"/>
        <v>4.994894894806385E-2</v>
      </c>
      <c r="H751" s="25">
        <f t="shared" si="83"/>
        <v>23.526063166506887</v>
      </c>
    </row>
    <row r="752" spans="1:8">
      <c r="A752" s="1">
        <f t="shared" si="85"/>
        <v>7.4999999999998845</v>
      </c>
      <c r="B752" s="6">
        <f t="shared" si="86"/>
        <v>-1.4855392535325182E-2</v>
      </c>
      <c r="C752" s="6">
        <f t="shared" si="87"/>
        <v>0.23604350603104385</v>
      </c>
      <c r="D752" s="18">
        <f t="shared" si="84"/>
        <v>-18.628565826564728</v>
      </c>
      <c r="G752" s="24">
        <f t="shared" si="82"/>
        <v>-1.2878927506779882E-2</v>
      </c>
      <c r="H752" s="25">
        <f t="shared" si="83"/>
        <v>23.604350603104383</v>
      </c>
    </row>
    <row r="753" spans="1:8">
      <c r="A753" s="1">
        <f t="shared" si="85"/>
        <v>7.5099999999998843</v>
      </c>
      <c r="B753" s="6">
        <f t="shared" si="86"/>
        <v>-0.10799822166814882</v>
      </c>
      <c r="C753" s="6">
        <f t="shared" si="87"/>
        <v>0.23496352381436236</v>
      </c>
      <c r="D753" s="18">
        <f t="shared" si="84"/>
        <v>-18.592789100627172</v>
      </c>
      <c r="G753" s="24">
        <f t="shared" si="82"/>
        <v>-7.5655948941056067E-2</v>
      </c>
      <c r="H753" s="25">
        <f t="shared" si="83"/>
        <v>23.496352381436235</v>
      </c>
    </row>
    <row r="754" spans="1:8">
      <c r="A754" s="1">
        <f t="shared" si="85"/>
        <v>7.5199999999998841</v>
      </c>
      <c r="B754" s="6">
        <f t="shared" si="86"/>
        <v>-0.20078328354159689</v>
      </c>
      <c r="C754" s="6">
        <f t="shared" si="87"/>
        <v>0.23388354159768088</v>
      </c>
      <c r="D754" s="18">
        <f t="shared" si="84"/>
        <v>-18.557012374689613</v>
      </c>
      <c r="G754" s="24">
        <f t="shared" si="82"/>
        <v>-0.13813422773256648</v>
      </c>
      <c r="H754" s="25">
        <f t="shared" si="83"/>
        <v>23.388354159768088</v>
      </c>
    </row>
    <row r="755" spans="1:8">
      <c r="A755" s="1">
        <f t="shared" si="85"/>
        <v>7.5299999999998839</v>
      </c>
      <c r="B755" s="6">
        <f t="shared" si="86"/>
        <v>-0.29356834541504495</v>
      </c>
      <c r="C755" s="6">
        <f t="shared" si="87"/>
        <v>0.23094785814353042</v>
      </c>
      <c r="D755" s="18">
        <f t="shared" si="84"/>
        <v>-18.374003391069241</v>
      </c>
      <c r="G755" s="24">
        <f t="shared" si="82"/>
        <v>-0.20006705590415419</v>
      </c>
      <c r="H755" s="25">
        <f t="shared" si="83"/>
        <v>23.094785814353042</v>
      </c>
    </row>
    <row r="756" spans="1:8">
      <c r="A756" s="1">
        <f t="shared" si="85"/>
        <v>7.5399999999998837</v>
      </c>
      <c r="B756" s="6">
        <f t="shared" si="86"/>
        <v>-0.38452331745228929</v>
      </c>
      <c r="C756" s="6">
        <f t="shared" si="87"/>
        <v>0.22801217468937998</v>
      </c>
      <c r="D756" s="18">
        <f t="shared" si="84"/>
        <v>-18.190994407448869</v>
      </c>
      <c r="G756" s="24">
        <f t="shared" si="82"/>
        <v>-0.26120987929953288</v>
      </c>
      <c r="H756" s="25">
        <f t="shared" si="83"/>
        <v>22.801217468937999</v>
      </c>
    </row>
    <row r="757" spans="1:8">
      <c r="A757" s="1">
        <f t="shared" si="85"/>
        <v>7.5499999999998835</v>
      </c>
      <c r="B757" s="6">
        <f t="shared" si="86"/>
        <v>-0.47547828948953363</v>
      </c>
      <c r="C757" s="6">
        <f t="shared" si="87"/>
        <v>0.22325739179448464</v>
      </c>
      <c r="D757" s="18">
        <f t="shared" si="84"/>
        <v>-17.862874148870176</v>
      </c>
      <c r="G757" s="24">
        <f t="shared" si="82"/>
        <v>-0.32132126325421895</v>
      </c>
      <c r="H757" s="25">
        <f t="shared" si="83"/>
        <v>22.325739179448465</v>
      </c>
    </row>
    <row r="758" spans="1:8">
      <c r="A758" s="1">
        <f t="shared" si="85"/>
        <v>7.5599999999998833</v>
      </c>
      <c r="B758" s="6">
        <f t="shared" si="86"/>
        <v>-0.56315205894099107</v>
      </c>
      <c r="C758" s="6">
        <f t="shared" si="87"/>
        <v>0.21850260889958931</v>
      </c>
      <c r="D758" s="18">
        <f t="shared" si="84"/>
        <v>-17.534753890291487</v>
      </c>
      <c r="G758" s="24">
        <f t="shared" si="82"/>
        <v>-0.38016384594863073</v>
      </c>
      <c r="H758" s="25">
        <f t="shared" si="83"/>
        <v>21.850260889958932</v>
      </c>
    </row>
    <row r="759" spans="1:8">
      <c r="A759" s="1">
        <f t="shared" si="85"/>
        <v>7.569999999999883</v>
      </c>
      <c r="B759" s="6">
        <f t="shared" si="86"/>
        <v>-0.65082582839244851</v>
      </c>
      <c r="C759" s="6">
        <f t="shared" si="87"/>
        <v>0.21199435061566482</v>
      </c>
      <c r="D759" s="18">
        <f t="shared" si="84"/>
        <v>-17.065958192221331</v>
      </c>
      <c r="G759" s="24">
        <f t="shared" si="82"/>
        <v>-0.43750527567867536</v>
      </c>
      <c r="H759" s="25">
        <f t="shared" si="83"/>
        <v>21.199435061566483</v>
      </c>
    </row>
    <row r="760" spans="1:8">
      <c r="A760" s="1">
        <f t="shared" si="85"/>
        <v>7.5799999999998828</v>
      </c>
      <c r="B760" s="6">
        <f t="shared" si="86"/>
        <v>-0.73381164086320438</v>
      </c>
      <c r="C760" s="6">
        <f t="shared" si="87"/>
        <v>0.20548609233174034</v>
      </c>
      <c r="D760" s="18">
        <f t="shared" si="84"/>
        <v>-16.597162494151178</v>
      </c>
      <c r="G760" s="24">
        <f t="shared" si="82"/>
        <v>-0.49311912834289517</v>
      </c>
      <c r="H760" s="25">
        <f t="shared" si="83"/>
        <v>20.548609233174034</v>
      </c>
    </row>
    <row r="761" spans="1:8">
      <c r="A761" s="1">
        <f t="shared" si="85"/>
        <v>7.5899999999998826</v>
      </c>
      <c r="B761" s="6">
        <f t="shared" si="86"/>
        <v>-0.81679745333396025</v>
      </c>
      <c r="C761" s="6">
        <f t="shared" si="87"/>
        <v>0.19731811779840075</v>
      </c>
      <c r="D761" s="18">
        <f t="shared" si="84"/>
        <v>-15.994383750383331</v>
      </c>
      <c r="G761" s="24">
        <f t="shared" si="82"/>
        <v>-0.54678580152335354</v>
      </c>
      <c r="H761" s="25">
        <f t="shared" si="83"/>
        <v>19.731811779840076</v>
      </c>
    </row>
    <row r="762" spans="1:8">
      <c r="A762" s="1">
        <f t="shared" si="85"/>
        <v>7.5999999999998824</v>
      </c>
      <c r="B762" s="6">
        <f t="shared" si="86"/>
        <v>-0.89375547836703761</v>
      </c>
      <c r="C762" s="6">
        <f t="shared" si="87"/>
        <v>0.18915014326506113</v>
      </c>
      <c r="D762" s="18">
        <f t="shared" si="84"/>
        <v>-15.391605006615487</v>
      </c>
      <c r="G762" s="24">
        <f t="shared" si="82"/>
        <v>-0.59829338162964463</v>
      </c>
      <c r="H762" s="25">
        <f t="shared" si="83"/>
        <v>18.915014326506114</v>
      </c>
    </row>
    <row r="763" spans="1:8">
      <c r="A763" s="1">
        <f t="shared" si="85"/>
        <v>7.6099999999998822</v>
      </c>
      <c r="B763" s="6">
        <f t="shared" si="86"/>
        <v>-0.97071350340011509</v>
      </c>
      <c r="C763" s="6">
        <f t="shared" si="87"/>
        <v>0.17944300823105996</v>
      </c>
      <c r="D763" s="18">
        <f t="shared" si="84"/>
        <v>-14.663697687366124</v>
      </c>
      <c r="G763" s="24">
        <f t="shared" si="82"/>
        <v>-0.6474384806821224</v>
      </c>
      <c r="H763" s="25">
        <f t="shared" si="83"/>
        <v>17.944300823105998</v>
      </c>
    </row>
    <row r="764" spans="1:8">
      <c r="A764" s="1">
        <f t="shared" si="85"/>
        <v>7.619999999999882</v>
      </c>
      <c r="B764" s="6">
        <f t="shared" si="86"/>
        <v>-1.0403924552406989</v>
      </c>
      <c r="C764" s="6">
        <f t="shared" si="87"/>
        <v>0.16973587319705882</v>
      </c>
      <c r="D764" s="18">
        <f t="shared" si="84"/>
        <v>-13.935790368116759</v>
      </c>
      <c r="G764" s="24">
        <f t="shared" si="82"/>
        <v>-0.69402703942998933</v>
      </c>
      <c r="H764" s="25">
        <f t="shared" si="83"/>
        <v>16.973587319705882</v>
      </c>
    </row>
    <row r="765" spans="1:8">
      <c r="A765" s="1">
        <f t="shared" si="85"/>
        <v>7.6299999999998818</v>
      </c>
      <c r="B765" s="6">
        <f t="shared" si="86"/>
        <v>-1.1100714070812827</v>
      </c>
      <c r="C765" s="6">
        <f t="shared" si="87"/>
        <v>0.15863515912624598</v>
      </c>
      <c r="D765" s="18">
        <f t="shared" si="84"/>
        <v>-13.093641666080613</v>
      </c>
      <c r="G765" s="24">
        <f t="shared" si="82"/>
        <v>-0.73787509363303805</v>
      </c>
      <c r="H765" s="25">
        <f t="shared" si="83"/>
        <v>15.863515912624598</v>
      </c>
    </row>
    <row r="766" spans="1:8">
      <c r="A766" s="1">
        <f t="shared" si="85"/>
        <v>7.6399999999998816</v>
      </c>
      <c r="B766" s="6">
        <f t="shared" si="86"/>
        <v>-1.1713288719015051</v>
      </c>
      <c r="C766" s="6">
        <f t="shared" si="87"/>
        <v>0.14753444505543317</v>
      </c>
      <c r="D766" s="18">
        <f t="shared" si="84"/>
        <v>-12.251492964044466</v>
      </c>
      <c r="G766" s="24">
        <f t="shared" si="82"/>
        <v>-0.77880950048127129</v>
      </c>
      <c r="H766" s="25">
        <f t="shared" si="83"/>
        <v>14.753444505543317</v>
      </c>
    </row>
    <row r="767" spans="1:8">
      <c r="A767" s="1">
        <f t="shared" si="85"/>
        <v>7.6499999999998813</v>
      </c>
      <c r="B767" s="6">
        <f t="shared" si="86"/>
        <v>-1.2325863367217273</v>
      </c>
      <c r="C767" s="6">
        <f t="shared" si="87"/>
        <v>0.1352085816882159</v>
      </c>
      <c r="D767" s="18">
        <f t="shared" si="84"/>
        <v>-11.30786044604481</v>
      </c>
      <c r="G767" s="24">
        <f t="shared" si="82"/>
        <v>-0.81666862228389248</v>
      </c>
      <c r="H767" s="25">
        <f t="shared" si="83"/>
        <v>13.52085816882159</v>
      </c>
    </row>
    <row r="768" spans="1:8">
      <c r="A768" s="1">
        <f t="shared" si="85"/>
        <v>7.6599999999998811</v>
      </c>
      <c r="B768" s="6">
        <f t="shared" si="86"/>
        <v>-1.2844074763619531</v>
      </c>
      <c r="C768" s="6">
        <f t="shared" si="87"/>
        <v>0.12288271832099862</v>
      </c>
      <c r="D768" s="18">
        <f t="shared" si="84"/>
        <v>-10.364227928045151</v>
      </c>
      <c r="G768" s="24">
        <f t="shared" si="82"/>
        <v>-0.85130296472803757</v>
      </c>
      <c r="H768" s="25">
        <f t="shared" si="83"/>
        <v>12.288271832099861</v>
      </c>
    </row>
    <row r="769" spans="1:8">
      <c r="A769" s="1">
        <f t="shared" si="85"/>
        <v>7.6699999999998809</v>
      </c>
      <c r="B769" s="6">
        <f t="shared" si="86"/>
        <v>-1.3362286160021788</v>
      </c>
      <c r="C769" s="6">
        <f t="shared" si="87"/>
        <v>0.10952043216097683</v>
      </c>
      <c r="D769" s="18">
        <f t="shared" si="84"/>
        <v>-9.3335466050453526</v>
      </c>
      <c r="G769" s="24">
        <f t="shared" si="82"/>
        <v>-0.88257576718699182</v>
      </c>
      <c r="H769" s="25">
        <f t="shared" si="83"/>
        <v>10.952043216097683</v>
      </c>
    </row>
    <row r="770" spans="1:8">
      <c r="A770" s="1">
        <f t="shared" si="85"/>
        <v>7.6799999999998807</v>
      </c>
      <c r="B770" s="6">
        <f t="shared" si="86"/>
        <v>-1.3777429424124066</v>
      </c>
      <c r="C770" s="6">
        <f t="shared" si="87"/>
        <v>9.6158146000955041E-2</v>
      </c>
      <c r="D770" s="18">
        <f t="shared" si="84"/>
        <v>-8.3028652820455537</v>
      </c>
      <c r="G770" s="24">
        <f t="shared" ref="G770:G833" si="88">SIN($F$9*A770)</f>
        <v>-0.91036354274684039</v>
      </c>
      <c r="H770" s="25">
        <f t="shared" ref="H770:H833" si="89">C770/ye</f>
        <v>9.6158146000955043</v>
      </c>
    </row>
    <row r="771" spans="1:8">
      <c r="A771" s="1">
        <f t="shared" si="85"/>
        <v>7.6899999999998805</v>
      </c>
      <c r="B771" s="6">
        <f t="shared" si="86"/>
        <v>-1.4192572688226344</v>
      </c>
      <c r="C771" s="6">
        <f t="shared" si="87"/>
        <v>8.196557331272869E-2</v>
      </c>
      <c r="D771" s="18">
        <f t="shared" ref="D771:D834" si="90">IF(ROW(A771)=EVEN(ROW(A771)),-D*(C771-ye*SIN(we*A771))-b_*B770,AVERAGE(D770,D772))</f>
        <v>-7.2010270097028251</v>
      </c>
      <c r="G771" s="24">
        <f t="shared" si="88"/>
        <v>-0.93455656581926616</v>
      </c>
      <c r="H771" s="25">
        <f t="shared" si="89"/>
        <v>8.196557331272869</v>
      </c>
    </row>
    <row r="772" spans="1:8">
      <c r="A772" s="1">
        <f t="shared" si="85"/>
        <v>7.6999999999998803</v>
      </c>
      <c r="B772" s="6">
        <f t="shared" si="86"/>
        <v>-1.4497532125094348</v>
      </c>
      <c r="C772" s="6">
        <f t="shared" si="87"/>
        <v>6.7773000624502353E-2</v>
      </c>
      <c r="D772" s="18">
        <f t="shared" si="90"/>
        <v>-6.0991887373600973</v>
      </c>
      <c r="G772" s="24">
        <f t="shared" si="88"/>
        <v>-0.95505930541496398</v>
      </c>
      <c r="H772" s="25">
        <f t="shared" si="89"/>
        <v>6.7773000624502355</v>
      </c>
    </row>
    <row r="773" spans="1:8">
      <c r="A773" s="1">
        <f t="shared" si="85"/>
        <v>7.7099999999998801</v>
      </c>
      <c r="B773" s="6">
        <f t="shared" si="86"/>
        <v>-1.4802491561962354</v>
      </c>
      <c r="C773" s="6">
        <f t="shared" si="87"/>
        <v>5.297050906254E-2</v>
      </c>
      <c r="D773" s="18">
        <f t="shared" si="90"/>
        <v>-4.9432973148468466</v>
      </c>
      <c r="G773" s="24">
        <f t="shared" si="88"/>
        <v>-0.97179080236684945</v>
      </c>
      <c r="H773" s="25">
        <f t="shared" si="89"/>
        <v>5.2970509062540003</v>
      </c>
    </row>
    <row r="774" spans="1:8">
      <c r="A774" s="1">
        <f t="shared" si="85"/>
        <v>7.7199999999998798</v>
      </c>
      <c r="B774" s="6">
        <f t="shared" si="86"/>
        <v>-1.4991861856579034</v>
      </c>
      <c r="C774" s="6">
        <f t="shared" si="87"/>
        <v>3.8168017500577647E-2</v>
      </c>
      <c r="D774" s="18">
        <f t="shared" si="90"/>
        <v>-3.787405892333596</v>
      </c>
      <c r="G774" s="24">
        <f t="shared" si="88"/>
        <v>-0.98468498901353396</v>
      </c>
      <c r="H774" s="25">
        <f t="shared" si="89"/>
        <v>3.8168017500577647</v>
      </c>
    </row>
    <row r="775" spans="1:8">
      <c r="A775" s="1">
        <f t="shared" si="85"/>
        <v>7.7299999999998796</v>
      </c>
      <c r="B775" s="6">
        <f t="shared" si="86"/>
        <v>-1.5181232151195714</v>
      </c>
      <c r="C775" s="6">
        <f t="shared" si="87"/>
        <v>2.2986785349381936E-2</v>
      </c>
      <c r="D775" s="18">
        <f t="shared" si="90"/>
        <v>-2.5955116313416293</v>
      </c>
      <c r="G775" s="24">
        <f t="shared" si="88"/>
        <v>-0.99369095008068187</v>
      </c>
      <c r="H775" s="25">
        <f t="shared" si="89"/>
        <v>2.2986785349381935</v>
      </c>
    </row>
    <row r="776" spans="1:8">
      <c r="A776" s="1">
        <f t="shared" si="85"/>
        <v>7.7399999999998794</v>
      </c>
      <c r="B776" s="6">
        <f t="shared" si="86"/>
        <v>-1.5251413019713196</v>
      </c>
      <c r="C776" s="6">
        <f t="shared" si="87"/>
        <v>7.8055531981862207E-3</v>
      </c>
      <c r="D776" s="18">
        <f t="shared" si="90"/>
        <v>-1.4036173703496626</v>
      </c>
      <c r="G776" s="24">
        <f t="shared" si="88"/>
        <v>-0.99877312373016358</v>
      </c>
      <c r="H776" s="25">
        <f t="shared" si="89"/>
        <v>0.78055531981862203</v>
      </c>
    </row>
    <row r="777" spans="1:8">
      <c r="A777" s="1">
        <f t="shared" si="85"/>
        <v>7.7499999999998792</v>
      </c>
      <c r="B777" s="6">
        <f t="shared" si="86"/>
        <v>-1.532159388823068</v>
      </c>
      <c r="C777" s="6">
        <f t="shared" si="87"/>
        <v>-7.5160406900444589E-3</v>
      </c>
      <c r="D777" s="18">
        <f t="shared" si="90"/>
        <v>-0.19443525232245418</v>
      </c>
      <c r="G777" s="24">
        <f t="shared" si="88"/>
        <v>-0.99991144198307824</v>
      </c>
      <c r="H777" s="25">
        <f t="shared" si="89"/>
        <v>-0.75160406900444587</v>
      </c>
    </row>
    <row r="778" spans="1:8">
      <c r="A778" s="1">
        <f t="shared" si="85"/>
        <v>7.759999999999879</v>
      </c>
      <c r="B778" s="6">
        <f t="shared" si="86"/>
        <v>-1.5270856544945444</v>
      </c>
      <c r="C778" s="6">
        <f t="shared" si="87"/>
        <v>-2.2837634578275139E-2</v>
      </c>
      <c r="D778" s="18">
        <f t="shared" si="90"/>
        <v>1.0147468657047543</v>
      </c>
      <c r="G778" s="24">
        <f t="shared" si="88"/>
        <v>-0.99710140996218244</v>
      </c>
      <c r="H778" s="25">
        <f t="shared" si="89"/>
        <v>-2.2837634578275137</v>
      </c>
    </row>
    <row r="779" spans="1:8">
      <c r="A779" s="1">
        <f t="shared" si="85"/>
        <v>7.7699999999998788</v>
      </c>
      <c r="B779" s="6">
        <f t="shared" si="86"/>
        <v>-1.5220119201660205</v>
      </c>
      <c r="C779" s="6">
        <f t="shared" si="87"/>
        <v>-3.8057753779935338E-2</v>
      </c>
      <c r="D779" s="18">
        <f t="shared" si="90"/>
        <v>2.2221310438080089</v>
      </c>
      <c r="G779" s="24">
        <f t="shared" si="88"/>
        <v>-0.9903541236408121</v>
      </c>
      <c r="H779" s="25">
        <f t="shared" si="89"/>
        <v>-3.8057753779935339</v>
      </c>
    </row>
    <row r="780" spans="1:8">
      <c r="A780" s="1">
        <f t="shared" si="85"/>
        <v>7.7799999999998786</v>
      </c>
      <c r="B780" s="6">
        <f t="shared" si="86"/>
        <v>-1.5048643440564642</v>
      </c>
      <c r="C780" s="6">
        <f t="shared" si="87"/>
        <v>-5.3277872981595545E-2</v>
      </c>
      <c r="D780" s="18">
        <f t="shared" si="90"/>
        <v>3.429515221911263</v>
      </c>
      <c r="G780" s="24">
        <f t="shared" si="88"/>
        <v>-0.97969622602821538</v>
      </c>
      <c r="H780" s="25">
        <f t="shared" si="89"/>
        <v>-5.3277872981595547</v>
      </c>
    </row>
    <row r="781" spans="1:8">
      <c r="A781" s="1">
        <f t="shared" si="85"/>
        <v>7.7899999999998784</v>
      </c>
      <c r="B781" s="6">
        <f t="shared" si="86"/>
        <v>-1.4877167679469079</v>
      </c>
      <c r="C781" s="6">
        <f t="shared" si="87"/>
        <v>-6.815504066106462E-2</v>
      </c>
      <c r="D781" s="18">
        <f t="shared" si="90"/>
        <v>4.615946099450321</v>
      </c>
      <c r="G781" s="24">
        <f t="shared" si="88"/>
        <v>-0.96516980196429847</v>
      </c>
      <c r="H781" s="25">
        <f t="shared" si="89"/>
        <v>-6.8155040661064614</v>
      </c>
    </row>
    <row r="782" spans="1:8">
      <c r="A782" s="1">
        <f t="shared" si="85"/>
        <v>7.7999999999998781</v>
      </c>
      <c r="B782" s="6">
        <f t="shared" si="86"/>
        <v>-1.4587048830619609</v>
      </c>
      <c r="C782" s="6">
        <f t="shared" si="87"/>
        <v>-8.3032208340533709E-2</v>
      </c>
      <c r="D782" s="18">
        <f t="shared" si="90"/>
        <v>5.8023769769893798</v>
      </c>
      <c r="G782" s="24">
        <f t="shared" si="88"/>
        <v>-0.94683221193922074</v>
      </c>
      <c r="H782" s="25">
        <f t="shared" si="89"/>
        <v>-8.30322083405337</v>
      </c>
    </row>
    <row r="783" spans="1:8">
      <c r="A783" s="1">
        <f t="shared" si="85"/>
        <v>7.8099999999998779</v>
      </c>
      <c r="B783" s="6">
        <f t="shared" si="86"/>
        <v>-1.4296929981770141</v>
      </c>
      <c r="C783" s="6">
        <f t="shared" si="87"/>
        <v>-9.7329138322303846E-2</v>
      </c>
      <c r="D783" s="18">
        <f t="shared" si="90"/>
        <v>6.9489335240829604</v>
      </c>
      <c r="G783" s="24">
        <f t="shared" si="88"/>
        <v>-0.924755865594037</v>
      </c>
      <c r="H783" s="25">
        <f t="shared" si="89"/>
        <v>-9.7329138322303841</v>
      </c>
    </row>
    <row r="784" spans="1:8">
      <c r="A784" s="1">
        <f t="shared" si="85"/>
        <v>7.8199999999998777</v>
      </c>
      <c r="B784" s="6">
        <f t="shared" si="86"/>
        <v>-1.3892155478211314</v>
      </c>
      <c r="C784" s="6">
        <f t="shared" si="87"/>
        <v>-0.11162606830407398</v>
      </c>
      <c r="D784" s="18">
        <f t="shared" si="90"/>
        <v>8.0954900711765418</v>
      </c>
      <c r="G784" s="24">
        <f t="shared" si="88"/>
        <v>-0.89902793579673834</v>
      </c>
      <c r="H784" s="25">
        <f t="shared" si="89"/>
        <v>-11.162606830407398</v>
      </c>
    </row>
    <row r="785" spans="1:8">
      <c r="A785" s="1">
        <f t="shared" si="85"/>
        <v>7.8299999999998775</v>
      </c>
      <c r="B785" s="6">
        <f t="shared" si="86"/>
        <v>-1.3487380974652488</v>
      </c>
      <c r="C785" s="6">
        <f t="shared" si="87"/>
        <v>-0.12511344927872647</v>
      </c>
      <c r="D785" s="18">
        <f t="shared" si="90"/>
        <v>9.183787304683829</v>
      </c>
      <c r="G785" s="24">
        <f t="shared" si="88"/>
        <v>-0.86975001442275623</v>
      </c>
      <c r="H785" s="25">
        <f t="shared" si="89"/>
        <v>-12.511344927872647</v>
      </c>
    </row>
    <row r="786" spans="1:8">
      <c r="A786" s="1">
        <f t="shared" si="85"/>
        <v>7.8399999999998773</v>
      </c>
      <c r="B786" s="6">
        <f t="shared" si="86"/>
        <v>-1.2973776747742933</v>
      </c>
      <c r="C786" s="6">
        <f t="shared" si="87"/>
        <v>-0.13860083025337896</v>
      </c>
      <c r="D786" s="18">
        <f t="shared" si="90"/>
        <v>10.272084538191114</v>
      </c>
      <c r="G786" s="24">
        <f t="shared" si="88"/>
        <v>-0.83703771119913883</v>
      </c>
      <c r="H786" s="25">
        <f t="shared" si="89"/>
        <v>-13.860083025337897</v>
      </c>
    </row>
    <row r="787" spans="1:8">
      <c r="A787" s="1">
        <f t="shared" si="85"/>
        <v>7.8499999999998771</v>
      </c>
      <c r="B787" s="6">
        <f t="shared" si="86"/>
        <v>-1.2460172520833377</v>
      </c>
      <c r="C787" s="6">
        <f t="shared" si="87"/>
        <v>-0.15106100277421236</v>
      </c>
      <c r="D787" s="18">
        <f t="shared" si="90"/>
        <v>11.284568248581024</v>
      </c>
      <c r="G787" s="24">
        <f t="shared" si="88"/>
        <v>-0.80102019719640272</v>
      </c>
      <c r="H787" s="25">
        <f t="shared" si="89"/>
        <v>-15.106100277421236</v>
      </c>
    </row>
    <row r="788" spans="1:8">
      <c r="A788" s="1">
        <f t="shared" si="85"/>
        <v>7.8599999999998769</v>
      </c>
      <c r="B788" s="6">
        <f t="shared" si="86"/>
        <v>-1.1845319922884832</v>
      </c>
      <c r="C788" s="6">
        <f t="shared" si="87"/>
        <v>-0.16352117529504573</v>
      </c>
      <c r="D788" s="18">
        <f t="shared" si="90"/>
        <v>12.297051958970934</v>
      </c>
      <c r="G788" s="24">
        <f t="shared" si="88"/>
        <v>-0.7618396947707603</v>
      </c>
      <c r="H788" s="25">
        <f t="shared" si="89"/>
        <v>-16.352117529504572</v>
      </c>
    </row>
    <row r="789" spans="1:8">
      <c r="A789" s="1">
        <f t="shared" si="85"/>
        <v>7.8699999999998766</v>
      </c>
      <c r="B789" s="6">
        <f t="shared" si="86"/>
        <v>-1.1230467324936284</v>
      </c>
      <c r="C789" s="6">
        <f t="shared" si="87"/>
        <v>-0.17475164261998199</v>
      </c>
      <c r="D789" s="18">
        <f t="shared" si="90"/>
        <v>13.217281724529823</v>
      </c>
      <c r="G789" s="24">
        <f t="shared" si="88"/>
        <v>-0.71965091597068043</v>
      </c>
      <c r="H789" s="25">
        <f t="shared" si="89"/>
        <v>-17.475164261998199</v>
      </c>
    </row>
    <row r="790" spans="1:8">
      <c r="A790" s="1">
        <f t="shared" si="85"/>
        <v>7.8799999999998764</v>
      </c>
      <c r="B790" s="6">
        <f t="shared" si="86"/>
        <v>-1.0523591750431849</v>
      </c>
      <c r="C790" s="6">
        <f t="shared" si="87"/>
        <v>-0.18598210994491829</v>
      </c>
      <c r="D790" s="18">
        <f t="shared" si="90"/>
        <v>14.137511490088709</v>
      </c>
      <c r="G790" s="24">
        <f t="shared" si="88"/>
        <v>-0.67462045162543816</v>
      </c>
      <c r="H790" s="25">
        <f t="shared" si="89"/>
        <v>-18.598210994491829</v>
      </c>
    </row>
    <row r="791" spans="1:8">
      <c r="A791" s="1">
        <f t="shared" si="85"/>
        <v>7.8899999999998762</v>
      </c>
      <c r="B791" s="6">
        <f t="shared" si="86"/>
        <v>-0.98167161759274135</v>
      </c>
      <c r="C791" s="6">
        <f t="shared" si="87"/>
        <v>-0.1957988261208457</v>
      </c>
      <c r="D791" s="18">
        <f t="shared" si="90"/>
        <v>14.950427417707088</v>
      </c>
      <c r="G791" s="24">
        <f t="shared" si="88"/>
        <v>-0.62692611352793082</v>
      </c>
      <c r="H791" s="25">
        <f t="shared" si="89"/>
        <v>-19.579882612084571</v>
      </c>
    </row>
    <row r="792" spans="1:8">
      <c r="A792" s="1">
        <f t="shared" si="85"/>
        <v>7.899999999999876</v>
      </c>
      <c r="B792" s="6">
        <f t="shared" si="86"/>
        <v>-0.90285490086611397</v>
      </c>
      <c r="C792" s="6">
        <f t="shared" si="87"/>
        <v>-0.20561554229677312</v>
      </c>
      <c r="D792" s="18">
        <f t="shared" si="90"/>
        <v>15.763343345325467</v>
      </c>
      <c r="G792" s="24">
        <f t="shared" si="88"/>
        <v>-0.57675623230922146</v>
      </c>
      <c r="H792" s="25">
        <f t="shared" si="89"/>
        <v>-20.561554229677313</v>
      </c>
    </row>
    <row r="793" spans="1:8">
      <c r="A793" s="1">
        <f t="shared" si="85"/>
        <v>7.9099999999998758</v>
      </c>
      <c r="B793" s="6">
        <f t="shared" si="86"/>
        <v>-0.82403818413948671</v>
      </c>
      <c r="C793" s="6">
        <f t="shared" si="87"/>
        <v>-0.21385592413816798</v>
      </c>
      <c r="D793" s="18">
        <f t="shared" si="90"/>
        <v>16.455512213358524</v>
      </c>
      <c r="G793" s="24">
        <f t="shared" si="88"/>
        <v>-0.52430891377742572</v>
      </c>
      <c r="H793" s="25">
        <f t="shared" si="89"/>
        <v>-21.385592413816799</v>
      </c>
    </row>
    <row r="794" spans="1:8">
      <c r="A794" s="1">
        <f t="shared" si="85"/>
        <v>7.9199999999998756</v>
      </c>
      <c r="B794" s="6">
        <f t="shared" si="86"/>
        <v>-0.73829977873252872</v>
      </c>
      <c r="C794" s="6">
        <f t="shared" si="87"/>
        <v>-0.22209630597956284</v>
      </c>
      <c r="D794" s="18">
        <f t="shared" si="90"/>
        <v>17.147681081391585</v>
      </c>
      <c r="G794" s="24">
        <f t="shared" si="88"/>
        <v>-0.46979125665727606</v>
      </c>
      <c r="H794" s="25">
        <f t="shared" si="89"/>
        <v>-22.209630597956284</v>
      </c>
    </row>
    <row r="795" spans="1:8">
      <c r="A795" s="1">
        <f t="shared" si="85"/>
        <v>7.9299999999998754</v>
      </c>
      <c r="B795" s="6">
        <f t="shared" si="86"/>
        <v>-0.65256137332557085</v>
      </c>
      <c r="C795" s="6">
        <f t="shared" si="87"/>
        <v>-0.22862191971281853</v>
      </c>
      <c r="D795" s="18">
        <f t="shared" si="90"/>
        <v>17.707517866402668</v>
      </c>
      <c r="G795" s="24">
        <f t="shared" si="88"/>
        <v>-0.41341853481941099</v>
      </c>
      <c r="H795" s="25">
        <f t="shared" si="89"/>
        <v>-22.862191971281852</v>
      </c>
    </row>
    <row r="796" spans="1:8">
      <c r="A796" s="1">
        <f t="shared" si="85"/>
        <v>7.9399999999998752</v>
      </c>
      <c r="B796" s="6">
        <f t="shared" si="86"/>
        <v>-0.56122460006850217</v>
      </c>
      <c r="C796" s="6">
        <f t="shared" si="87"/>
        <v>-0.23514753344607425</v>
      </c>
      <c r="D796" s="18">
        <f t="shared" si="90"/>
        <v>18.267354651413751</v>
      </c>
      <c r="G796" s="24">
        <f t="shared" si="88"/>
        <v>-0.35541334722847001</v>
      </c>
      <c r="H796" s="25">
        <f t="shared" si="89"/>
        <v>-23.514753344607424</v>
      </c>
    </row>
    <row r="797" spans="1:8">
      <c r="A797" s="1">
        <f t="shared" si="85"/>
        <v>7.9499999999998749</v>
      </c>
      <c r="B797" s="6">
        <f t="shared" si="86"/>
        <v>-0.46988782681143337</v>
      </c>
      <c r="C797" s="6">
        <f t="shared" si="87"/>
        <v>-0.23984641171418858</v>
      </c>
      <c r="D797" s="18">
        <f t="shared" si="90"/>
        <v>18.685315792446275</v>
      </c>
      <c r="G797" s="24">
        <f t="shared" si="88"/>
        <v>-0.29600473896652546</v>
      </c>
      <c r="H797" s="25">
        <f t="shared" si="89"/>
        <v>-23.984641171418858</v>
      </c>
    </row>
    <row r="798" spans="1:8">
      <c r="A798" s="1">
        <f t="shared" si="85"/>
        <v>7.9599999999998747</v>
      </c>
      <c r="B798" s="6">
        <f t="shared" si="86"/>
        <v>-0.37437144214403939</v>
      </c>
      <c r="C798" s="6">
        <f t="shared" si="87"/>
        <v>-0.24454528998230293</v>
      </c>
      <c r="D798" s="18">
        <f t="shared" si="90"/>
        <v>19.103276933478796</v>
      </c>
      <c r="G798" s="24">
        <f t="shared" si="88"/>
        <v>-0.23542729680282753</v>
      </c>
      <c r="H798" s="25">
        <f t="shared" si="89"/>
        <v>-24.454528998230291</v>
      </c>
    </row>
    <row r="799" spans="1:8">
      <c r="A799" s="1">
        <f t="shared" si="85"/>
        <v>7.9699999999998745</v>
      </c>
      <c r="B799" s="6">
        <f t="shared" si="86"/>
        <v>-0.27885505747664541</v>
      </c>
      <c r="C799" s="6">
        <f t="shared" si="87"/>
        <v>-0.24733384055706936</v>
      </c>
      <c r="D799" s="18">
        <f t="shared" si="90"/>
        <v>19.372022119254531</v>
      </c>
      <c r="G799" s="24">
        <f t="shared" si="88"/>
        <v>-0.17392022288099085</v>
      </c>
      <c r="H799" s="25">
        <f t="shared" si="89"/>
        <v>-24.733384055706935</v>
      </c>
    </row>
    <row r="800" spans="1:8">
      <c r="A800" s="1">
        <f t="shared" si="85"/>
        <v>7.9799999999998743</v>
      </c>
      <c r="B800" s="6">
        <f t="shared" si="86"/>
        <v>-0.18065122095149408</v>
      </c>
      <c r="C800" s="6">
        <f t="shared" si="87"/>
        <v>-0.25012239113183582</v>
      </c>
      <c r="D800" s="18">
        <f t="shared" si="90"/>
        <v>19.640767305030266</v>
      </c>
      <c r="G800" s="24">
        <f t="shared" si="88"/>
        <v>-0.11172639018151838</v>
      </c>
      <c r="H800" s="25">
        <f t="shared" si="89"/>
        <v>-25.012239113183583</v>
      </c>
    </row>
    <row r="801" spans="1:8">
      <c r="A801" s="1">
        <f t="shared" si="85"/>
        <v>7.9899999999998741</v>
      </c>
      <c r="B801" s="6">
        <f t="shared" si="86"/>
        <v>-8.2447384426342751E-2</v>
      </c>
      <c r="C801" s="6">
        <f t="shared" si="87"/>
        <v>-0.25094686497609925</v>
      </c>
      <c r="D801" s="18">
        <f t="shared" si="90"/>
        <v>19.755287054552131</v>
      </c>
      <c r="G801" s="24">
        <f t="shared" si="88"/>
        <v>-4.9091383489293983E-2</v>
      </c>
      <c r="H801" s="25">
        <f t="shared" si="89"/>
        <v>-25.094686497609924</v>
      </c>
    </row>
    <row r="802" spans="1:8">
      <c r="A802" s="1">
        <f t="shared" si="85"/>
        <v>7.9999999999998739</v>
      </c>
      <c r="B802" s="6">
        <f t="shared" si="86"/>
        <v>1.6901649594027235E-2</v>
      </c>
      <c r="C802" s="6">
        <f t="shared" si="87"/>
        <v>-0.25177133882036268</v>
      </c>
      <c r="D802" s="18">
        <f t="shared" si="90"/>
        <v>19.869806804073995</v>
      </c>
      <c r="G802" s="24">
        <f t="shared" si="88"/>
        <v>1.3737470347090755E-2</v>
      </c>
      <c r="H802" s="25">
        <f t="shared" si="89"/>
        <v>-25.177133882036266</v>
      </c>
    </row>
    <row r="803" spans="1:8">
      <c r="A803" s="1">
        <f t="shared" si="85"/>
        <v>8.0099999999998737</v>
      </c>
      <c r="B803" s="6">
        <f t="shared" si="86"/>
        <v>0.11625068361439722</v>
      </c>
      <c r="C803" s="6">
        <f t="shared" si="87"/>
        <v>-0.25060883198421868</v>
      </c>
      <c r="D803" s="18">
        <f t="shared" si="90"/>
        <v>19.827513642047947</v>
      </c>
      <c r="G803" s="24">
        <f t="shared" si="88"/>
        <v>7.6512079034833383E-2</v>
      </c>
      <c r="H803" s="25">
        <f t="shared" si="89"/>
        <v>-25.060883198421866</v>
      </c>
    </row>
    <row r="804" spans="1:8">
      <c r="A804" s="1">
        <f t="shared" si="85"/>
        <v>8.0199999999998735</v>
      </c>
      <c r="B804" s="6">
        <f t="shared" si="86"/>
        <v>0.21517678601450671</v>
      </c>
      <c r="C804" s="6">
        <f t="shared" si="87"/>
        <v>-0.24944632514807474</v>
      </c>
      <c r="D804" s="18">
        <f t="shared" si="90"/>
        <v>19.785220480021898</v>
      </c>
      <c r="G804" s="24">
        <f t="shared" si="88"/>
        <v>0.13898456447892663</v>
      </c>
      <c r="H804" s="25">
        <f t="shared" si="89"/>
        <v>-24.944632514807473</v>
      </c>
    </row>
    <row r="805" spans="1:8">
      <c r="A805" s="1">
        <f t="shared" si="85"/>
        <v>8.0299999999998732</v>
      </c>
      <c r="B805" s="6">
        <f t="shared" si="86"/>
        <v>0.3141028884146162</v>
      </c>
      <c r="C805" s="6">
        <f t="shared" si="87"/>
        <v>-0.24630529626392858</v>
      </c>
      <c r="D805" s="18">
        <f t="shared" si="90"/>
        <v>19.586002077067121</v>
      </c>
      <c r="G805" s="24">
        <f t="shared" si="88"/>
        <v>0.20090824157843243</v>
      </c>
      <c r="H805" s="25">
        <f t="shared" si="89"/>
        <v>-24.630529626392857</v>
      </c>
    </row>
    <row r="806" spans="1:8">
      <c r="A806" s="1">
        <f t="shared" si="85"/>
        <v>8.039999999999873</v>
      </c>
      <c r="B806" s="6">
        <f t="shared" si="86"/>
        <v>0.41103680678517795</v>
      </c>
      <c r="C806" s="6">
        <f t="shared" si="87"/>
        <v>-0.24316426737978242</v>
      </c>
      <c r="D806" s="18">
        <f t="shared" si="90"/>
        <v>19.386783674112348</v>
      </c>
      <c r="G806" s="24">
        <f t="shared" si="88"/>
        <v>0.26203859231187454</v>
      </c>
      <c r="H806" s="25">
        <f t="shared" si="89"/>
        <v>-24.31642673797824</v>
      </c>
    </row>
    <row r="807" spans="1:8">
      <c r="A807" s="1">
        <f t="shared" si="85"/>
        <v>8.0499999999998728</v>
      </c>
      <c r="B807" s="6">
        <f t="shared" si="86"/>
        <v>0.50797072515573971</v>
      </c>
      <c r="C807" s="6">
        <f t="shared" si="87"/>
        <v>-0.23808456012822501</v>
      </c>
      <c r="D807" s="18">
        <f t="shared" si="90"/>
        <v>19.033016919022444</v>
      </c>
      <c r="G807" s="24">
        <f t="shared" si="88"/>
        <v>0.32213423126558999</v>
      </c>
      <c r="H807" s="25">
        <f t="shared" si="89"/>
        <v>-23.8084560128225</v>
      </c>
    </row>
    <row r="808" spans="1:8">
      <c r="A808" s="1">
        <f t="shared" ref="A808:A871" si="91">A807+dt/2</f>
        <v>8.0599999999998726</v>
      </c>
      <c r="B808" s="6">
        <f t="shared" ref="B808:B871" si="92">IF(ROW(A808)=ODD(ROW(A808)),B806+D807/m*dt,AVERAGE(B807,B809))</f>
        <v>0.60136697597540245</v>
      </c>
      <c r="C808" s="6">
        <f t="shared" ref="C808:C871" si="93">IF(ROW(A808)=EVEN(ROW(A808)),C806+B807*dt,AVERAGE(C807,C809))</f>
        <v>-0.23300485287666761</v>
      </c>
      <c r="D808" s="18">
        <f t="shared" si="90"/>
        <v>18.679250163932544</v>
      </c>
      <c r="G808" s="24">
        <f t="shared" si="88"/>
        <v>0.38095785879228139</v>
      </c>
      <c r="H808" s="25">
        <f t="shared" si="89"/>
        <v>-23.30048528766676</v>
      </c>
    </row>
    <row r="809" spans="1:8">
      <c r="A809" s="1">
        <f t="shared" si="91"/>
        <v>8.0699999999998724</v>
      </c>
      <c r="B809" s="6">
        <f t="shared" si="92"/>
        <v>0.69476322679506519</v>
      </c>
      <c r="C809" s="6">
        <f t="shared" si="93"/>
        <v>-0.22605722060871697</v>
      </c>
      <c r="D809" s="18">
        <f t="shared" si="90"/>
        <v>18.175775751904165</v>
      </c>
      <c r="G809" s="24">
        <f t="shared" si="88"/>
        <v>0.43827719803610632</v>
      </c>
      <c r="H809" s="25">
        <f t="shared" si="89"/>
        <v>-22.605722060871695</v>
      </c>
    </row>
    <row r="810" spans="1:8">
      <c r="A810" s="1">
        <f t="shared" si="91"/>
        <v>8.0799999999998722</v>
      </c>
      <c r="B810" s="6">
        <f t="shared" si="92"/>
        <v>0.78312473349444411</v>
      </c>
      <c r="C810" s="6">
        <f t="shared" si="93"/>
        <v>-0.2191095883407663</v>
      </c>
      <c r="D810" s="18">
        <f t="shared" si="90"/>
        <v>17.672301339875787</v>
      </c>
      <c r="G810" s="24">
        <f t="shared" si="88"/>
        <v>0.493865912124335</v>
      </c>
      <c r="H810" s="25">
        <f t="shared" si="89"/>
        <v>-21.910958834076631</v>
      </c>
    </row>
    <row r="811" spans="1:8">
      <c r="A811" s="1">
        <f t="shared" si="91"/>
        <v>8.089999999999872</v>
      </c>
      <c r="B811" s="6">
        <f t="shared" si="92"/>
        <v>0.87148624019382304</v>
      </c>
      <c r="C811" s="6">
        <f t="shared" si="93"/>
        <v>-0.21039472593882808</v>
      </c>
      <c r="D811" s="18">
        <f t="shared" si="90"/>
        <v>17.02635908690101</v>
      </c>
      <c r="G811" s="24">
        <f t="shared" si="88"/>
        <v>0.54750449790370004</v>
      </c>
      <c r="H811" s="25">
        <f t="shared" si="89"/>
        <v>-21.039472593882806</v>
      </c>
    </row>
    <row r="812" spans="1:8">
      <c r="A812" s="1">
        <f t="shared" si="91"/>
        <v>8.0999999999998717</v>
      </c>
      <c r="B812" s="6">
        <f t="shared" si="92"/>
        <v>0.95338832436345422</v>
      </c>
      <c r="C812" s="6">
        <f t="shared" si="93"/>
        <v>-0.20167986353688983</v>
      </c>
      <c r="D812" s="18">
        <f t="shared" si="90"/>
        <v>16.38041683392623</v>
      </c>
      <c r="G812" s="24">
        <f t="shared" si="88"/>
        <v>0.59898115269253349</v>
      </c>
      <c r="H812" s="25">
        <f t="shared" si="89"/>
        <v>-20.167986353688981</v>
      </c>
    </row>
    <row r="813" spans="1:8">
      <c r="A813" s="1">
        <f t="shared" si="91"/>
        <v>8.1099999999998715</v>
      </c>
      <c r="B813" s="6">
        <f t="shared" si="92"/>
        <v>1.0352904085330854</v>
      </c>
      <c r="C813" s="6">
        <f t="shared" si="93"/>
        <v>-0.19132695945155898</v>
      </c>
      <c r="D813" s="18">
        <f t="shared" si="90"/>
        <v>15.601542553517973</v>
      </c>
      <c r="G813" s="24">
        <f t="shared" si="88"/>
        <v>0.64809261062598855</v>
      </c>
      <c r="H813" s="25">
        <f t="shared" si="89"/>
        <v>-19.132695945155898</v>
      </c>
    </row>
    <row r="814" spans="1:8">
      <c r="A814" s="1">
        <f t="shared" si="91"/>
        <v>8.1199999999998713</v>
      </c>
      <c r="B814" s="6">
        <f t="shared" si="92"/>
        <v>1.109403749898634</v>
      </c>
      <c r="C814" s="6">
        <f t="shared" si="93"/>
        <v>-0.18097405536622813</v>
      </c>
      <c r="D814" s="18">
        <f t="shared" si="90"/>
        <v>14.822668273109716</v>
      </c>
      <c r="G814" s="24">
        <f t="shared" si="88"/>
        <v>0.69464494529193688</v>
      </c>
      <c r="H814" s="25">
        <f t="shared" si="89"/>
        <v>-18.097405536622812</v>
      </c>
    </row>
    <row r="815" spans="1:8">
      <c r="A815" s="1">
        <f t="shared" si="91"/>
        <v>8.1299999999998711</v>
      </c>
      <c r="B815" s="6">
        <f t="shared" si="92"/>
        <v>1.1835170912641826</v>
      </c>
      <c r="C815" s="6">
        <f t="shared" si="93"/>
        <v>-0.1691388844535863</v>
      </c>
      <c r="D815" s="18">
        <f t="shared" si="90"/>
        <v>13.922553667219134</v>
      </c>
      <c r="G815" s="24">
        <f t="shared" si="88"/>
        <v>0.73845433548821837</v>
      </c>
      <c r="H815" s="25">
        <f t="shared" si="89"/>
        <v>-16.91388844535863</v>
      </c>
    </row>
    <row r="816" spans="1:8">
      <c r="A816" s="1">
        <f t="shared" si="91"/>
        <v>8.1399999999998709</v>
      </c>
      <c r="B816" s="6">
        <f t="shared" si="92"/>
        <v>1.2486292865708253</v>
      </c>
      <c r="C816" s="6">
        <f t="shared" si="93"/>
        <v>-0.15730371354094447</v>
      </c>
      <c r="D816" s="18">
        <f t="shared" si="90"/>
        <v>13.02243906132855</v>
      </c>
      <c r="G816" s="24">
        <f t="shared" si="88"/>
        <v>0.77934779107739682</v>
      </c>
      <c r="H816" s="25">
        <f t="shared" si="89"/>
        <v>-15.730371354094446</v>
      </c>
    </row>
    <row r="817" spans="1:8">
      <c r="A817" s="1">
        <f t="shared" si="91"/>
        <v>8.1499999999998707</v>
      </c>
      <c r="B817" s="6">
        <f t="shared" si="92"/>
        <v>1.313741481877468</v>
      </c>
      <c r="C817" s="6">
        <f t="shared" si="93"/>
        <v>-0.14416629872216979</v>
      </c>
      <c r="D817" s="18">
        <f t="shared" si="90"/>
        <v>12.014756672859793</v>
      </c>
      <c r="G817" s="24">
        <f t="shared" si="88"/>
        <v>0.81716383607289733</v>
      </c>
      <c r="H817" s="25">
        <f t="shared" si="89"/>
        <v>-14.41662987221698</v>
      </c>
    </row>
    <row r="818" spans="1:8">
      <c r="A818" s="1">
        <f t="shared" si="91"/>
        <v>8.1599999999998705</v>
      </c>
      <c r="B818" s="6">
        <f t="shared" si="92"/>
        <v>1.3687768532994231</v>
      </c>
      <c r="C818" s="6">
        <f t="shared" si="93"/>
        <v>-0.13102888390339512</v>
      </c>
      <c r="D818" s="18">
        <f t="shared" si="90"/>
        <v>11.007074284391036</v>
      </c>
      <c r="G818" s="24">
        <f t="shared" si="88"/>
        <v>0.85175314625925969</v>
      </c>
      <c r="H818" s="25">
        <f t="shared" si="89"/>
        <v>-13.102888390339512</v>
      </c>
    </row>
    <row r="819" spans="1:8">
      <c r="A819" s="1">
        <f t="shared" si="91"/>
        <v>8.1699999999998703</v>
      </c>
      <c r="B819" s="6">
        <f t="shared" si="92"/>
        <v>1.4238122247213783</v>
      </c>
      <c r="C819" s="6">
        <f t="shared" si="93"/>
        <v>-0.11679076165618134</v>
      </c>
      <c r="D819" s="18">
        <f t="shared" si="90"/>
        <v>9.9072701245367512</v>
      </c>
      <c r="G819" s="24">
        <f t="shared" si="88"/>
        <v>0.88297913882862822</v>
      </c>
      <c r="H819" s="25">
        <f t="shared" si="89"/>
        <v>-11.679076165618133</v>
      </c>
    </row>
    <row r="820" spans="1:8">
      <c r="A820" s="1">
        <f t="shared" si="91"/>
        <v>8.17999999999987</v>
      </c>
      <c r="B820" s="6">
        <f t="shared" si="92"/>
        <v>1.4678495545447907</v>
      </c>
      <c r="C820" s="6">
        <f t="shared" si="93"/>
        <v>-0.10255263940896756</v>
      </c>
      <c r="D820" s="18">
        <f t="shared" si="90"/>
        <v>8.8074659646824642</v>
      </c>
      <c r="G820" s="24">
        <f t="shared" si="88"/>
        <v>0.91071851170530849</v>
      </c>
      <c r="H820" s="25">
        <f t="shared" si="89"/>
        <v>-10.255263940896755</v>
      </c>
    </row>
    <row r="821" spans="1:8">
      <c r="A821" s="1">
        <f t="shared" si="91"/>
        <v>8.1899999999998698</v>
      </c>
      <c r="B821" s="6">
        <f t="shared" si="92"/>
        <v>1.511886884368203</v>
      </c>
      <c r="C821" s="6">
        <f t="shared" si="93"/>
        <v>-8.7433770565285535E-2</v>
      </c>
      <c r="D821" s="18">
        <f t="shared" si="90"/>
        <v>7.6325229552351361</v>
      </c>
      <c r="G821" s="24">
        <f t="shared" si="88"/>
        <v>0.93486173042865528</v>
      </c>
      <c r="H821" s="25">
        <f t="shared" si="89"/>
        <v>-8.7433770565285531</v>
      </c>
    </row>
    <row r="822" spans="1:8">
      <c r="A822" s="1">
        <f t="shared" si="91"/>
        <v>8.1999999999998696</v>
      </c>
      <c r="B822" s="6">
        <f t="shared" si="92"/>
        <v>1.544174784097142</v>
      </c>
      <c r="C822" s="6">
        <f t="shared" si="93"/>
        <v>-7.23149017216035E-2</v>
      </c>
      <c r="D822" s="18">
        <f t="shared" si="90"/>
        <v>6.457579945787808</v>
      </c>
      <c r="G822" s="24">
        <f t="shared" si="88"/>
        <v>0.95531346067178735</v>
      </c>
      <c r="H822" s="25">
        <f t="shared" si="89"/>
        <v>-7.2314901721603499</v>
      </c>
    </row>
    <row r="823" spans="1:8">
      <c r="A823" s="1">
        <f t="shared" si="91"/>
        <v>8.2099999999998694</v>
      </c>
      <c r="B823" s="6">
        <f t="shared" si="92"/>
        <v>1.5764626838260811</v>
      </c>
      <c r="C823" s="6">
        <f t="shared" si="93"/>
        <v>-5.6550274883342688E-2</v>
      </c>
      <c r="D823" s="18">
        <f t="shared" si="90"/>
        <v>5.2257557960474816</v>
      </c>
      <c r="G823" s="24">
        <f t="shared" si="88"/>
        <v>0.97199294468825803</v>
      </c>
      <c r="H823" s="25">
        <f t="shared" si="89"/>
        <v>-5.6550274883342686</v>
      </c>
    </row>
    <row r="824" spans="1:8">
      <c r="A824" s="1">
        <f t="shared" si="91"/>
        <v>8.2199999999998692</v>
      </c>
      <c r="B824" s="6">
        <f t="shared" si="92"/>
        <v>1.596432342057617</v>
      </c>
      <c r="C824" s="6">
        <f t="shared" si="93"/>
        <v>-4.0785648045081876E-2</v>
      </c>
      <c r="D824" s="18">
        <f t="shared" si="90"/>
        <v>3.9939316463071548</v>
      </c>
      <c r="G824" s="24">
        <f t="shared" si="88"/>
        <v>0.98483432020014738</v>
      </c>
      <c r="H824" s="25">
        <f t="shared" si="89"/>
        <v>-4.0785648045081873</v>
      </c>
    </row>
    <row r="825" spans="1:8">
      <c r="A825" s="1">
        <f t="shared" si="91"/>
        <v>8.229999999999869</v>
      </c>
      <c r="B825" s="6">
        <f t="shared" si="92"/>
        <v>1.6164020002891526</v>
      </c>
      <c r="C825" s="6">
        <f t="shared" si="93"/>
        <v>-2.4621628042190351E-2</v>
      </c>
      <c r="D825" s="18">
        <f t="shared" si="90"/>
        <v>2.7244752083402419</v>
      </c>
      <c r="G825" s="24">
        <f t="shared" si="88"/>
        <v>0.99378688046845087</v>
      </c>
      <c r="H825" s="25">
        <f t="shared" si="89"/>
        <v>-2.4621628042190351</v>
      </c>
    </row>
    <row r="826" spans="1:8">
      <c r="A826" s="1">
        <f t="shared" si="91"/>
        <v>8.2399999999998688</v>
      </c>
      <c r="B826" s="6">
        <f t="shared" si="92"/>
        <v>1.6236770941410192</v>
      </c>
      <c r="C826" s="6">
        <f t="shared" si="93"/>
        <v>-8.4576080392988265E-3</v>
      </c>
      <c r="D826" s="18">
        <f t="shared" si="90"/>
        <v>1.4550187703733286</v>
      </c>
      <c r="G826" s="24">
        <f t="shared" si="88"/>
        <v>0.99881527451876995</v>
      </c>
      <c r="H826" s="25">
        <f t="shared" si="89"/>
        <v>-0.84576080392988262</v>
      </c>
    </row>
    <row r="827" spans="1:8">
      <c r="A827" s="1">
        <f t="shared" si="91"/>
        <v>8.2499999999998685</v>
      </c>
      <c r="B827" s="6">
        <f t="shared" si="92"/>
        <v>1.6309521879928859</v>
      </c>
      <c r="C827" s="6">
        <f t="shared" si="93"/>
        <v>7.8519138406300329E-3</v>
      </c>
      <c r="D827" s="18">
        <f t="shared" si="90"/>
        <v>0.16786927816076991</v>
      </c>
      <c r="G827" s="24">
        <f t="shared" si="88"/>
        <v>0.99989964673170373</v>
      </c>
      <c r="H827" s="25">
        <f t="shared" si="89"/>
        <v>0.78519138406300326</v>
      </c>
    </row>
    <row r="828" spans="1:8">
      <c r="A828" s="1">
        <f t="shared" si="91"/>
        <v>8.2599999999998683</v>
      </c>
      <c r="B828" s="6">
        <f t="shared" si="92"/>
        <v>1.6253557869226269</v>
      </c>
      <c r="C828" s="6">
        <f t="shared" si="93"/>
        <v>2.4161435720558892E-2</v>
      </c>
      <c r="D828" s="18">
        <f t="shared" si="90"/>
        <v>-1.1192802140517888</v>
      </c>
      <c r="G828" s="24">
        <f t="shared" si="88"/>
        <v>0.99703571524673551</v>
      </c>
      <c r="H828" s="25">
        <f t="shared" si="89"/>
        <v>2.4161435720558893</v>
      </c>
    </row>
    <row r="829" spans="1:8">
      <c r="A829" s="1">
        <f t="shared" si="91"/>
        <v>8.2699999999998681</v>
      </c>
      <c r="B829" s="6">
        <f t="shared" si="92"/>
        <v>1.619759385852368</v>
      </c>
      <c r="C829" s="6">
        <f t="shared" si="93"/>
        <v>4.0359029579082571E-2</v>
      </c>
      <c r="D829" s="18">
        <f t="shared" si="90"/>
        <v>-2.4038063226645892</v>
      </c>
      <c r="G829" s="24">
        <f t="shared" si="88"/>
        <v>0.99023478887001437</v>
      </c>
      <c r="H829" s="25">
        <f t="shared" si="89"/>
        <v>4.0359029579082568</v>
      </c>
    </row>
    <row r="830" spans="1:8">
      <c r="A830" s="1">
        <f t="shared" si="91"/>
        <v>8.2799999999998679</v>
      </c>
      <c r="B830" s="6">
        <f t="shared" si="92"/>
        <v>1.601317723695981</v>
      </c>
      <c r="C830" s="6">
        <f t="shared" si="93"/>
        <v>5.655662343760625E-2</v>
      </c>
      <c r="D830" s="18">
        <f t="shared" si="90"/>
        <v>-3.6883324312773893</v>
      </c>
      <c r="G830" s="24">
        <f t="shared" si="88"/>
        <v>0.97952372241927121</v>
      </c>
      <c r="H830" s="25">
        <f t="shared" si="89"/>
        <v>5.6556623437606248</v>
      </c>
    </row>
    <row r="831" spans="1:8">
      <c r="A831" s="1">
        <f t="shared" si="91"/>
        <v>8.2899999999998677</v>
      </c>
      <c r="B831" s="6">
        <f t="shared" si="92"/>
        <v>1.582876061539594</v>
      </c>
      <c r="C831" s="6">
        <f t="shared" si="93"/>
        <v>7.2385384053002197E-2</v>
      </c>
      <c r="D831" s="18">
        <f t="shared" si="90"/>
        <v>-4.9498621909483722</v>
      </c>
      <c r="G831" s="24">
        <f t="shared" si="88"/>
        <v>0.96494481068220039</v>
      </c>
      <c r="H831" s="25">
        <f t="shared" si="89"/>
        <v>7.2385384053002193</v>
      </c>
    </row>
    <row r="832" spans="1:8">
      <c r="A832" s="1">
        <f t="shared" si="91"/>
        <v>8.2999999999998675</v>
      </c>
      <c r="B832" s="6">
        <f t="shared" si="92"/>
        <v>1.5518191017864973</v>
      </c>
      <c r="C832" s="6">
        <f t="shared" si="93"/>
        <v>8.8214144668398137E-2</v>
      </c>
      <c r="D832" s="18">
        <f t="shared" si="90"/>
        <v>-6.2113919506193547</v>
      </c>
      <c r="G832" s="24">
        <f t="shared" si="88"/>
        <v>0.94655562140703953</v>
      </c>
      <c r="H832" s="25">
        <f t="shared" si="89"/>
        <v>8.8214144668398138</v>
      </c>
    </row>
    <row r="833" spans="1:8">
      <c r="A833" s="1">
        <f t="shared" si="91"/>
        <v>8.3099999999998673</v>
      </c>
      <c r="B833" s="6">
        <f t="shared" si="92"/>
        <v>1.5207621420334005</v>
      </c>
      <c r="C833" s="6">
        <f t="shared" si="93"/>
        <v>0.10342176608873214</v>
      </c>
      <c r="D833" s="18">
        <f t="shared" si="90"/>
        <v>-7.4298189816030122</v>
      </c>
      <c r="G833" s="24">
        <f t="shared" si="88"/>
        <v>0.92442876798479512</v>
      </c>
      <c r="H833" s="25">
        <f t="shared" si="89"/>
        <v>10.342176608873213</v>
      </c>
    </row>
    <row r="834" spans="1:8">
      <c r="A834" s="1">
        <f t="shared" si="91"/>
        <v>8.3199999999998671</v>
      </c>
      <c r="B834" s="6">
        <f t="shared" si="92"/>
        <v>1.4775209119704673</v>
      </c>
      <c r="C834" s="6">
        <f t="shared" si="93"/>
        <v>0.11862938750906615</v>
      </c>
      <c r="D834" s="18">
        <f t="shared" si="90"/>
        <v>-8.6482460125866698</v>
      </c>
      <c r="G834" s="24">
        <f t="shared" ref="G834:G897" si="94">SIN($F$9*A834)</f>
        <v>0.89865162272075005</v>
      </c>
      <c r="H834" s="25">
        <f t="shared" ref="H834:H897" si="95">C834/ye</f>
        <v>11.862938750906615</v>
      </c>
    </row>
    <row r="835" spans="1:8">
      <c r="A835" s="1">
        <f t="shared" si="91"/>
        <v>8.3299999999998668</v>
      </c>
      <c r="B835" s="6">
        <f t="shared" si="92"/>
        <v>1.4342796819075339</v>
      </c>
      <c r="C835" s="6">
        <f t="shared" si="93"/>
        <v>0.13297218432814151</v>
      </c>
      <c r="D835" s="18">
        <f t="shared" ref="D835:D898" si="96">IF(ROW(A835)=EVEN(ROW(A835)),-D*(C835-ye*SIN(we*A835))-b_*B834,AVERAGE(D834,D836))</f>
        <v>-9.8040509461413272</v>
      </c>
      <c r="G835" s="24">
        <f t="shared" si="94"/>
        <v>0.86932597182745697</v>
      </c>
      <c r="H835" s="25">
        <f t="shared" si="95"/>
        <v>13.29721843281415</v>
      </c>
    </row>
    <row r="836" spans="1:8">
      <c r="A836" s="1">
        <f t="shared" si="91"/>
        <v>8.3399999999998666</v>
      </c>
      <c r="B836" s="6">
        <f t="shared" si="92"/>
        <v>1.3794804025090539</v>
      </c>
      <c r="C836" s="6">
        <f t="shared" si="93"/>
        <v>0.14731498114721683</v>
      </c>
      <c r="D836" s="18">
        <f t="shared" si="96"/>
        <v>-10.959855879695986</v>
      </c>
      <c r="G836" s="24">
        <f t="shared" si="94"/>
        <v>0.83656761350150188</v>
      </c>
      <c r="H836" s="25">
        <f t="shared" si="95"/>
        <v>14.731498114721683</v>
      </c>
    </row>
    <row r="837" spans="1:8">
      <c r="A837" s="1">
        <f t="shared" si="91"/>
        <v>8.3499999999998664</v>
      </c>
      <c r="B837" s="6">
        <f t="shared" si="92"/>
        <v>1.324681123110574</v>
      </c>
      <c r="C837" s="6">
        <f t="shared" si="93"/>
        <v>0.16056179237832258</v>
      </c>
      <c r="D837" s="18">
        <f t="shared" si="96"/>
        <v>-12.034418989843466</v>
      </c>
      <c r="G837" s="24">
        <f t="shared" si="94"/>
        <v>0.80050590067119698</v>
      </c>
      <c r="H837" s="25">
        <f t="shared" si="95"/>
        <v>16.056179237832257</v>
      </c>
    </row>
    <row r="838" spans="1:8">
      <c r="A838" s="1">
        <f t="shared" si="91"/>
        <v>8.3599999999998662</v>
      </c>
      <c r="B838" s="6">
        <f t="shared" si="92"/>
        <v>1.2591362126106191</v>
      </c>
      <c r="C838" s="6">
        <f t="shared" si="93"/>
        <v>0.17380860360942832</v>
      </c>
      <c r="D838" s="18">
        <f t="shared" si="96"/>
        <v>-13.108982099990945</v>
      </c>
      <c r="G838" s="24">
        <f t="shared" si="94"/>
        <v>0.76128323022065192</v>
      </c>
      <c r="H838" s="25">
        <f t="shared" si="95"/>
        <v>17.380860360942833</v>
      </c>
    </row>
    <row r="839" spans="1:8">
      <c r="A839" s="1">
        <f t="shared" si="91"/>
        <v>8.369999999999866</v>
      </c>
      <c r="B839" s="6">
        <f t="shared" si="92"/>
        <v>1.1935913021106646</v>
      </c>
      <c r="C839" s="6">
        <f t="shared" si="93"/>
        <v>0.18574451663053498</v>
      </c>
      <c r="D839" s="18">
        <f t="shared" si="96"/>
        <v>-14.08488313547188</v>
      </c>
      <c r="G839" s="24">
        <f t="shared" si="94"/>
        <v>0.71905448070721278</v>
      </c>
      <c r="H839" s="25">
        <f t="shared" si="95"/>
        <v>18.574451663053498</v>
      </c>
    </row>
    <row r="840" spans="1:8">
      <c r="A840" s="1">
        <f t="shared" si="91"/>
        <v>8.3799999999998658</v>
      </c>
      <c r="B840" s="6">
        <f t="shared" si="92"/>
        <v>1.1182873812559004</v>
      </c>
      <c r="C840" s="6">
        <f t="shared" si="93"/>
        <v>0.19768042965164162</v>
      </c>
      <c r="D840" s="18">
        <f t="shared" si="96"/>
        <v>-15.060784170952816</v>
      </c>
      <c r="G840" s="24">
        <f t="shared" si="94"/>
        <v>0.67398640079252381</v>
      </c>
      <c r="H840" s="25">
        <f t="shared" si="95"/>
        <v>19.768042965164163</v>
      </c>
    </row>
    <row r="841" spans="1:8">
      <c r="A841" s="1">
        <f t="shared" si="91"/>
        <v>8.3899999999998656</v>
      </c>
      <c r="B841" s="6">
        <f t="shared" si="92"/>
        <v>1.0429834604011363</v>
      </c>
      <c r="C841" s="6">
        <f t="shared" si="93"/>
        <v>0.20811026425565299</v>
      </c>
      <c r="D841" s="18">
        <f t="shared" si="96"/>
        <v>-15.922084561172177</v>
      </c>
      <c r="G841" s="24">
        <f t="shared" si="94"/>
        <v>0.62625695080205968</v>
      </c>
      <c r="H841" s="25">
        <f t="shared" si="95"/>
        <v>20.811026425565299</v>
      </c>
    </row>
    <row r="842" spans="1:8">
      <c r="A842" s="1">
        <f t="shared" si="91"/>
        <v>8.3999999999998654</v>
      </c>
      <c r="B842" s="6">
        <f t="shared" si="92"/>
        <v>0.95906653564417865</v>
      </c>
      <c r="C842" s="6">
        <f t="shared" si="93"/>
        <v>0.21854009885966436</v>
      </c>
      <c r="D842" s="18">
        <f t="shared" si="96"/>
        <v>-16.78338495139154</v>
      </c>
      <c r="G842" s="24">
        <f t="shared" si="94"/>
        <v>0.57605460001323538</v>
      </c>
      <c r="H842" s="25">
        <f t="shared" si="95"/>
        <v>21.854009885966434</v>
      </c>
    </row>
    <row r="843" spans="1:8">
      <c r="A843" s="1">
        <f t="shared" si="91"/>
        <v>8.4099999999998651</v>
      </c>
      <c r="B843" s="6">
        <f t="shared" si="92"/>
        <v>0.87514961088722099</v>
      </c>
      <c r="C843" s="6">
        <f t="shared" si="93"/>
        <v>0.22729159496853657</v>
      </c>
      <c r="D843" s="18">
        <f t="shared" si="96"/>
        <v>-17.515887817753988</v>
      </c>
      <c r="G843" s="24">
        <f t="shared" si="94"/>
        <v>0.52357758244674024</v>
      </c>
      <c r="H843" s="25">
        <f t="shared" si="95"/>
        <v>22.729159496853658</v>
      </c>
    </row>
    <row r="844" spans="1:8">
      <c r="A844" s="1">
        <f t="shared" si="91"/>
        <v>8.4199999999998649</v>
      </c>
      <c r="B844" s="6">
        <f t="shared" si="92"/>
        <v>0.78390765746663882</v>
      </c>
      <c r="C844" s="6">
        <f t="shared" si="93"/>
        <v>0.23604309107740878</v>
      </c>
      <c r="D844" s="18">
        <f t="shared" si="96"/>
        <v>-18.248390684116437</v>
      </c>
      <c r="G844" s="24">
        <f t="shared" si="94"/>
        <v>0.46903311409988319</v>
      </c>
      <c r="H844" s="25">
        <f t="shared" si="95"/>
        <v>23.604309107740878</v>
      </c>
    </row>
    <row r="845" spans="1:8">
      <c r="A845" s="1">
        <f t="shared" si="91"/>
        <v>8.4299999999998647</v>
      </c>
      <c r="B845" s="6">
        <f t="shared" si="92"/>
        <v>0.69266570404605665</v>
      </c>
      <c r="C845" s="6">
        <f t="shared" si="93"/>
        <v>0.24296974811786937</v>
      </c>
      <c r="D845" s="18">
        <f t="shared" si="96"/>
        <v>-18.839874419669286</v>
      </c>
      <c r="G845" s="24">
        <f t="shared" si="94"/>
        <v>0.41263657471281145</v>
      </c>
      <c r="H845" s="25">
        <f t="shared" si="95"/>
        <v>24.296974811786935</v>
      </c>
    </row>
    <row r="846" spans="1:8">
      <c r="A846" s="1">
        <f t="shared" si="91"/>
        <v>8.4399999999998645</v>
      </c>
      <c r="B846" s="6">
        <f t="shared" si="92"/>
        <v>0.59550891326994593</v>
      </c>
      <c r="C846" s="6">
        <f t="shared" si="93"/>
        <v>0.24989640515832992</v>
      </c>
      <c r="D846" s="18">
        <f t="shared" si="96"/>
        <v>-19.431358155222139</v>
      </c>
      <c r="G846" s="24">
        <f t="shared" si="94"/>
        <v>0.35461065729849484</v>
      </c>
      <c r="H846" s="25">
        <f t="shared" si="95"/>
        <v>24.989640515832992</v>
      </c>
    </row>
    <row r="847" spans="1:8">
      <c r="A847" s="1">
        <f t="shared" si="91"/>
        <v>8.4499999999998643</v>
      </c>
      <c r="B847" s="6">
        <f t="shared" si="92"/>
        <v>0.49835212249383526</v>
      </c>
      <c r="C847" s="6">
        <f t="shared" si="93"/>
        <v>0.25487992638326828</v>
      </c>
      <c r="D847" s="18">
        <f t="shared" si="96"/>
        <v>-19.871779736018517</v>
      </c>
      <c r="G847" s="24">
        <f t="shared" si="94"/>
        <v>0.29518448879488451</v>
      </c>
      <c r="H847" s="25">
        <f t="shared" si="95"/>
        <v>25.487992638326826</v>
      </c>
    </row>
    <row r="848" spans="1:8">
      <c r="A848" s="1">
        <f t="shared" si="91"/>
        <v>8.4599999999998641</v>
      </c>
      <c r="B848" s="6">
        <f t="shared" si="92"/>
        <v>0.39679111590976079</v>
      </c>
      <c r="C848" s="6">
        <f t="shared" si="93"/>
        <v>0.25986344760820662</v>
      </c>
      <c r="D848" s="18">
        <f t="shared" si="96"/>
        <v>-20.312201316814892</v>
      </c>
      <c r="G848" s="24">
        <f t="shared" si="94"/>
        <v>0.23459272531133649</v>
      </c>
      <c r="H848" s="25">
        <f t="shared" si="95"/>
        <v>25.986344760820661</v>
      </c>
    </row>
    <row r="849" spans="1:8">
      <c r="A849" s="1">
        <f t="shared" si="91"/>
        <v>8.4699999999998639</v>
      </c>
      <c r="B849" s="6">
        <f t="shared" si="92"/>
        <v>0.29523010932568633</v>
      </c>
      <c r="C849" s="6">
        <f t="shared" si="93"/>
        <v>0.26281574870146351</v>
      </c>
      <c r="D849" s="18">
        <f t="shared" si="96"/>
        <v>-20.593865971823142</v>
      </c>
      <c r="G849" s="24">
        <f t="shared" si="94"/>
        <v>0.17307462554206013</v>
      </c>
      <c r="H849" s="25">
        <f t="shared" si="95"/>
        <v>26.281574870146351</v>
      </c>
    </row>
    <row r="850" spans="1:8">
      <c r="A850" s="1">
        <f t="shared" si="91"/>
        <v>8.4799999999998636</v>
      </c>
      <c r="B850" s="6">
        <f t="shared" si="92"/>
        <v>0.19085245619152935</v>
      </c>
      <c r="C850" s="6">
        <f t="shared" si="93"/>
        <v>0.26576804979472035</v>
      </c>
      <c r="D850" s="18">
        <f t="shared" si="96"/>
        <v>-20.875530626831395</v>
      </c>
      <c r="G850" s="24">
        <f t="shared" si="94"/>
        <v>0.11087310600534279</v>
      </c>
      <c r="H850" s="25">
        <f t="shared" si="95"/>
        <v>26.576804979472033</v>
      </c>
    </row>
    <row r="851" spans="1:8">
      <c r="A851" s="1">
        <f t="shared" si="91"/>
        <v>8.4899999999998634</v>
      </c>
      <c r="B851" s="6">
        <f t="shared" si="92"/>
        <v>8.6474803057372374E-2</v>
      </c>
      <c r="C851" s="6">
        <f t="shared" si="93"/>
        <v>0.26663279782529409</v>
      </c>
      <c r="D851" s="18">
        <f t="shared" si="96"/>
        <v>-20.993225012460695</v>
      </c>
      <c r="G851" s="24">
        <f t="shared" si="94"/>
        <v>4.8233781839061296E-2</v>
      </c>
      <c r="H851" s="25">
        <f t="shared" si="95"/>
        <v>26.663279782529408</v>
      </c>
    </row>
    <row r="852" spans="1:8">
      <c r="A852" s="1">
        <f t="shared" si="91"/>
        <v>8.4999999999998632</v>
      </c>
      <c r="B852" s="6">
        <f t="shared" si="92"/>
        <v>-1.9079793933077599E-2</v>
      </c>
      <c r="C852" s="6">
        <f t="shared" si="93"/>
        <v>0.26749754585586782</v>
      </c>
      <c r="D852" s="18">
        <f t="shared" si="96"/>
        <v>-21.110919398089994</v>
      </c>
      <c r="G852" s="24">
        <f t="shared" si="94"/>
        <v>-1.4596003059783232E-2</v>
      </c>
      <c r="H852" s="25">
        <f t="shared" si="95"/>
        <v>26.749754585586782</v>
      </c>
    </row>
    <row r="853" spans="1:8">
      <c r="A853" s="1">
        <f t="shared" si="91"/>
        <v>8.509999999999863</v>
      </c>
      <c r="B853" s="6">
        <f t="shared" si="92"/>
        <v>-0.12463439092352757</v>
      </c>
      <c r="C853" s="6">
        <f t="shared" si="93"/>
        <v>0.26625120194663254</v>
      </c>
      <c r="D853" s="18">
        <f t="shared" si="96"/>
        <v>-21.062005990465977</v>
      </c>
      <c r="G853" s="24">
        <f t="shared" si="94"/>
        <v>-7.7368152721880773E-2</v>
      </c>
      <c r="H853" s="25">
        <f t="shared" si="95"/>
        <v>26.625120194663253</v>
      </c>
    </row>
    <row r="854" spans="1:8">
      <c r="A854" s="1">
        <f t="shared" si="91"/>
        <v>8.5199999999998628</v>
      </c>
      <c r="B854" s="6">
        <f t="shared" si="92"/>
        <v>-0.22969985383773736</v>
      </c>
      <c r="C854" s="6">
        <f t="shared" si="93"/>
        <v>0.26500485803739726</v>
      </c>
      <c r="D854" s="18">
        <f t="shared" si="96"/>
        <v>-21.013092582841956</v>
      </c>
      <c r="G854" s="24">
        <f t="shared" si="94"/>
        <v>-0.13983479876220681</v>
      </c>
      <c r="H854" s="25">
        <f t="shared" si="95"/>
        <v>26.500485803739725</v>
      </c>
    </row>
    <row r="855" spans="1:8">
      <c r="A855" s="1">
        <f t="shared" si="91"/>
        <v>8.5299999999998626</v>
      </c>
      <c r="B855" s="6">
        <f t="shared" si="92"/>
        <v>-0.33476531675194715</v>
      </c>
      <c r="C855" s="6">
        <f t="shared" si="93"/>
        <v>0.26165720486987776</v>
      </c>
      <c r="D855" s="18">
        <f t="shared" si="96"/>
        <v>-20.797563607040864</v>
      </c>
      <c r="G855" s="24">
        <f t="shared" si="94"/>
        <v>-0.20174927913784857</v>
      </c>
      <c r="H855" s="25">
        <f t="shared" si="95"/>
        <v>26.165720486987777</v>
      </c>
    </row>
    <row r="856" spans="1:8">
      <c r="A856" s="1">
        <f t="shared" si="91"/>
        <v>8.5399999999998624</v>
      </c>
      <c r="B856" s="6">
        <f t="shared" si="92"/>
        <v>-0.43767548990814598</v>
      </c>
      <c r="C856" s="6">
        <f t="shared" si="93"/>
        <v>0.25830955170235831</v>
      </c>
      <c r="D856" s="18">
        <f t="shared" si="96"/>
        <v>-20.582034631239775</v>
      </c>
      <c r="G856" s="24">
        <f t="shared" si="94"/>
        <v>-0.26286711214245406</v>
      </c>
      <c r="H856" s="25">
        <f t="shared" si="95"/>
        <v>25.830955170235832</v>
      </c>
    </row>
    <row r="857" spans="1:8">
      <c r="A857" s="1">
        <f t="shared" si="91"/>
        <v>8.5499999999998622</v>
      </c>
      <c r="B857" s="6">
        <f t="shared" si="92"/>
        <v>-0.54058566306434486</v>
      </c>
      <c r="C857" s="6">
        <f t="shared" si="93"/>
        <v>0.25290369507171484</v>
      </c>
      <c r="D857" s="18">
        <f t="shared" si="96"/>
        <v>-20.202524482304888</v>
      </c>
      <c r="G857" s="24">
        <f t="shared" si="94"/>
        <v>-0.32294696179111537</v>
      </c>
      <c r="H857" s="25">
        <f t="shared" si="95"/>
        <v>25.290369507171484</v>
      </c>
    </row>
    <row r="858" spans="1:8">
      <c r="A858" s="1">
        <f t="shared" si="91"/>
        <v>8.5599999999998619</v>
      </c>
      <c r="B858" s="6">
        <f t="shared" si="92"/>
        <v>-0.63970073473119482</v>
      </c>
      <c r="C858" s="6">
        <f t="shared" si="93"/>
        <v>0.2474978384410714</v>
      </c>
      <c r="D858" s="18">
        <f t="shared" si="96"/>
        <v>-19.823014333369997</v>
      </c>
      <c r="G858" s="24">
        <f t="shared" si="94"/>
        <v>-0.38175159078374327</v>
      </c>
      <c r="H858" s="25">
        <f t="shared" si="95"/>
        <v>24.749783844107139</v>
      </c>
    </row>
    <row r="859" spans="1:8">
      <c r="A859" s="1">
        <f t="shared" si="91"/>
        <v>8.5699999999998617</v>
      </c>
      <c r="B859" s="6">
        <f t="shared" si="92"/>
        <v>-0.73881580639804478</v>
      </c>
      <c r="C859" s="6">
        <f t="shared" si="93"/>
        <v>0.24010968037709096</v>
      </c>
      <c r="D859" s="18">
        <f t="shared" si="96"/>
        <v>-19.284770099105042</v>
      </c>
      <c r="G859" s="24">
        <f t="shared" si="94"/>
        <v>-0.43904879728403262</v>
      </c>
      <c r="H859" s="25">
        <f t="shared" si="95"/>
        <v>24.010968037709095</v>
      </c>
    </row>
    <row r="860" spans="1:8">
      <c r="A860" s="1">
        <f t="shared" si="91"/>
        <v>8.5799999999998615</v>
      </c>
      <c r="B860" s="6">
        <f t="shared" si="92"/>
        <v>-0.83254843572224524</v>
      </c>
      <c r="C860" s="6">
        <f t="shared" si="93"/>
        <v>0.2327215223131105</v>
      </c>
      <c r="D860" s="18">
        <f t="shared" si="96"/>
        <v>-18.746525864840088</v>
      </c>
      <c r="G860" s="24">
        <f t="shared" si="94"/>
        <v>-0.49461233181479136</v>
      </c>
      <c r="H860" s="25">
        <f t="shared" si="95"/>
        <v>23.27215223131105</v>
      </c>
    </row>
    <row r="861" spans="1:8">
      <c r="A861" s="1">
        <f t="shared" si="91"/>
        <v>8.5899999999998613</v>
      </c>
      <c r="B861" s="6">
        <f t="shared" si="92"/>
        <v>-0.9262810650464457</v>
      </c>
      <c r="C861" s="6">
        <f t="shared" si="93"/>
        <v>0.22345871166264603</v>
      </c>
      <c r="D861" s="18">
        <f t="shared" si="96"/>
        <v>-18.057336224760078</v>
      </c>
      <c r="G861" s="24">
        <f t="shared" si="94"/>
        <v>-0.5482227906492888</v>
      </c>
      <c r="H861" s="25">
        <f t="shared" si="95"/>
        <v>22.345871166264601</v>
      </c>
    </row>
    <row r="862" spans="1:8">
      <c r="A862" s="1">
        <f t="shared" si="91"/>
        <v>8.5999999999998611</v>
      </c>
      <c r="B862" s="6">
        <f t="shared" si="92"/>
        <v>-1.0131217979698461</v>
      </c>
      <c r="C862" s="6">
        <f t="shared" si="93"/>
        <v>0.21419590101218158</v>
      </c>
      <c r="D862" s="18">
        <f t="shared" si="96"/>
        <v>-17.368146584680073</v>
      </c>
      <c r="G862" s="24">
        <f t="shared" si="94"/>
        <v>-0.59966848217072255</v>
      </c>
      <c r="H862" s="25">
        <f t="shared" si="95"/>
        <v>21.419590101218159</v>
      </c>
    </row>
    <row r="863" spans="1:8">
      <c r="A863" s="1">
        <f t="shared" si="91"/>
        <v>8.6099999999998609</v>
      </c>
      <c r="B863" s="6">
        <f t="shared" si="92"/>
        <v>-1.0999625308932464</v>
      </c>
      <c r="C863" s="6">
        <f t="shared" si="93"/>
        <v>0.20319627570324911</v>
      </c>
      <c r="D863" s="18">
        <f t="shared" si="96"/>
        <v>-16.538230022565152</v>
      </c>
      <c r="G863" s="24">
        <f t="shared" si="94"/>
        <v>-0.64874626277888159</v>
      </c>
      <c r="H863" s="25">
        <f t="shared" si="95"/>
        <v>20.319627570324911</v>
      </c>
    </row>
    <row r="864" spans="1:8">
      <c r="A864" s="1">
        <f t="shared" si="91"/>
        <v>8.6199999999998607</v>
      </c>
      <c r="B864" s="6">
        <f t="shared" si="92"/>
        <v>-1.1785040981954975</v>
      </c>
      <c r="C864" s="6">
        <f t="shared" si="93"/>
        <v>0.19219665039431666</v>
      </c>
      <c r="D864" s="18">
        <f t="shared" si="96"/>
        <v>-15.708313460450229</v>
      </c>
      <c r="G864" s="24">
        <f t="shared" si="94"/>
        <v>-0.69526233904330781</v>
      </c>
      <c r="H864" s="25">
        <f t="shared" si="95"/>
        <v>19.219665039431664</v>
      </c>
    </row>
    <row r="865" spans="1:8">
      <c r="A865" s="1">
        <f t="shared" si="91"/>
        <v>8.6299999999998604</v>
      </c>
      <c r="B865" s="6">
        <f t="shared" si="92"/>
        <v>-1.2570456654977487</v>
      </c>
      <c r="C865" s="6">
        <f t="shared" si="93"/>
        <v>0.17962619373933919</v>
      </c>
      <c r="D865" s="18">
        <f t="shared" si="96"/>
        <v>-14.750167379131344</v>
      </c>
      <c r="G865" s="24">
        <f t="shared" si="94"/>
        <v>-0.7390330329353888</v>
      </c>
      <c r="H865" s="25">
        <f t="shared" si="95"/>
        <v>17.962619373933919</v>
      </c>
    </row>
    <row r="866" spans="1:8">
      <c r="A866" s="1">
        <f t="shared" si="91"/>
        <v>8.6399999999998602</v>
      </c>
      <c r="B866" s="6">
        <f t="shared" si="92"/>
        <v>-1.3260057719868108</v>
      </c>
      <c r="C866" s="6">
        <f t="shared" si="93"/>
        <v>0.16705573708436169</v>
      </c>
      <c r="D866" s="18">
        <f t="shared" si="96"/>
        <v>-13.792021297812459</v>
      </c>
      <c r="G866" s="24">
        <f t="shared" si="94"/>
        <v>-0.77988550711776905</v>
      </c>
      <c r="H866" s="25">
        <f t="shared" si="95"/>
        <v>16.70557370843617</v>
      </c>
    </row>
    <row r="867" spans="1:8">
      <c r="A867" s="1">
        <f t="shared" si="91"/>
        <v>8.64999999999986</v>
      </c>
      <c r="B867" s="6">
        <f t="shared" si="92"/>
        <v>-1.3949658784758732</v>
      </c>
      <c r="C867" s="6">
        <f t="shared" si="93"/>
        <v>0.15310607829960296</v>
      </c>
      <c r="D867" s="18">
        <f t="shared" si="96"/>
        <v>-12.720234253698758</v>
      </c>
      <c r="G867" s="24">
        <f t="shared" si="94"/>
        <v>-0.81765844742717164</v>
      </c>
      <c r="H867" s="25">
        <f t="shared" si="95"/>
        <v>15.310607829960295</v>
      </c>
    </row>
    <row r="868" spans="1:8">
      <c r="A868" s="1">
        <f t="shared" si="91"/>
        <v>8.6599999999998598</v>
      </c>
      <c r="B868" s="6">
        <f t="shared" si="92"/>
        <v>-1.4532081145237985</v>
      </c>
      <c r="C868" s="6">
        <f t="shared" si="93"/>
        <v>0.13915641951484423</v>
      </c>
      <c r="D868" s="18">
        <f t="shared" si="96"/>
        <v>-11.648447209585056</v>
      </c>
      <c r="G868" s="24">
        <f t="shared" si="94"/>
        <v>-0.85220269985559161</v>
      </c>
      <c r="H868" s="25">
        <f t="shared" si="95"/>
        <v>13.915641951484423</v>
      </c>
    </row>
    <row r="869" spans="1:8">
      <c r="A869" s="1">
        <f t="shared" si="91"/>
        <v>8.6699999999998596</v>
      </c>
      <c r="B869" s="6">
        <f t="shared" si="92"/>
        <v>-1.5114503505717236</v>
      </c>
      <c r="C869" s="6">
        <f t="shared" si="93"/>
        <v>0.12404191600912699</v>
      </c>
      <c r="D869" s="18">
        <f t="shared" si="96"/>
        <v>-10.479477080910035</v>
      </c>
      <c r="G869" s="24">
        <f t="shared" si="94"/>
        <v>-0.88338185951475279</v>
      </c>
      <c r="H869" s="25">
        <f t="shared" si="95"/>
        <v>12.404191600912698</v>
      </c>
    </row>
    <row r="870" spans="1:8">
      <c r="A870" s="1">
        <f t="shared" si="91"/>
        <v>8.6799999999998594</v>
      </c>
      <c r="B870" s="6">
        <f t="shared" si="92"/>
        <v>-1.5580028853328987</v>
      </c>
      <c r="C870" s="6">
        <f t="shared" si="93"/>
        <v>0.10892741250340976</v>
      </c>
      <c r="D870" s="18">
        <f t="shared" si="96"/>
        <v>-9.3105069522350146</v>
      </c>
      <c r="G870" s="24">
        <f t="shared" si="94"/>
        <v>-0.9110728092580701</v>
      </c>
      <c r="H870" s="25">
        <f t="shared" si="95"/>
        <v>10.892741250340976</v>
      </c>
    </row>
    <row r="871" spans="1:8">
      <c r="A871" s="1">
        <f t="shared" si="91"/>
        <v>8.6899999999998592</v>
      </c>
      <c r="B871" s="6">
        <f t="shared" si="92"/>
        <v>-1.6045554200940737</v>
      </c>
      <c r="C871" s="6">
        <f t="shared" si="93"/>
        <v>9.288185830246902E-2</v>
      </c>
      <c r="D871" s="18">
        <f t="shared" si="96"/>
        <v>-8.0624284094108614</v>
      </c>
      <c r="G871" s="24">
        <f t="shared" si="94"/>
        <v>-0.93516620583331489</v>
      </c>
      <c r="H871" s="25">
        <f t="shared" si="95"/>
        <v>9.2881858302469009</v>
      </c>
    </row>
    <row r="872" spans="1:8">
      <c r="A872" s="1">
        <f t="shared" ref="A872:A935" si="97">A871+dt/2</f>
        <v>8.699999999999859</v>
      </c>
      <c r="B872" s="6">
        <f t="shared" ref="B872:B935" si="98">IF(ROW(A872)=ODD(ROW(A872)),B870+D871/m*dt,AVERAGE(B871,B873))</f>
        <v>-1.6386271694270071</v>
      </c>
      <c r="C872" s="6">
        <f t="shared" ref="C872:C935" si="99">IF(ROW(A872)=EVEN(ROW(A872)),C870+B871*dt,AVERAGE(C871,C873))</f>
        <v>7.683630410152828E-2</v>
      </c>
      <c r="D872" s="18">
        <f t="shared" si="96"/>
        <v>-6.8143498665867082</v>
      </c>
      <c r="G872" s="24">
        <f t="shared" si="94"/>
        <v>-0.95556691164633079</v>
      </c>
      <c r="H872" s="25">
        <f t="shared" si="95"/>
        <v>7.6836304101528281</v>
      </c>
    </row>
    <row r="873" spans="1:8">
      <c r="A873" s="1">
        <f t="shared" si="97"/>
        <v>8.7099999999998587</v>
      </c>
      <c r="B873" s="6">
        <f t="shared" si="98"/>
        <v>-1.6726989187599408</v>
      </c>
      <c r="C873" s="6">
        <f t="shared" si="99"/>
        <v>6.0109314913928874E-2</v>
      </c>
      <c r="D873" s="18">
        <f t="shared" si="96"/>
        <v>-5.5065750163993785</v>
      </c>
      <c r="G873" s="24">
        <f t="shared" si="94"/>
        <v>-0.97219437043082746</v>
      </c>
      <c r="H873" s="25">
        <f t="shared" si="95"/>
        <v>6.0109314913928875</v>
      </c>
    </row>
    <row r="874" spans="1:8">
      <c r="A874" s="1">
        <f t="shared" si="97"/>
        <v>8.7199999999998585</v>
      </c>
      <c r="B874" s="6">
        <f t="shared" si="98"/>
        <v>-1.6936929195910011</v>
      </c>
      <c r="C874" s="6">
        <f t="shared" si="99"/>
        <v>4.3382325726329461E-2</v>
      </c>
      <c r="D874" s="18">
        <f t="shared" si="96"/>
        <v>-4.1988001662120489</v>
      </c>
      <c r="G874" s="24">
        <f t="shared" si="94"/>
        <v>-0.98498292534092258</v>
      </c>
      <c r="H874" s="25">
        <f t="shared" si="95"/>
        <v>4.338232572632946</v>
      </c>
    </row>
    <row r="875" spans="1:8">
      <c r="A875" s="1">
        <f t="shared" si="97"/>
        <v>8.7299999999998583</v>
      </c>
      <c r="B875" s="6">
        <f t="shared" si="98"/>
        <v>-1.7146869204220614</v>
      </c>
      <c r="C875" s="6">
        <f t="shared" si="99"/>
        <v>2.6235456522108846E-2</v>
      </c>
      <c r="D875" s="18">
        <f t="shared" si="96"/>
        <v>-2.8517766856221769</v>
      </c>
      <c r="G875" s="24">
        <f t="shared" si="94"/>
        <v>-0.99388207821031882</v>
      </c>
      <c r="H875" s="25">
        <f t="shared" si="95"/>
        <v>2.6235456522108844</v>
      </c>
    </row>
    <row r="876" spans="1:8">
      <c r="A876" s="1">
        <f t="shared" si="97"/>
        <v>8.7399999999998581</v>
      </c>
      <c r="B876" s="6">
        <f t="shared" si="98"/>
        <v>-1.7222106864472229</v>
      </c>
      <c r="C876" s="6">
        <f t="shared" si="99"/>
        <v>9.0885873178882318E-3</v>
      </c>
      <c r="D876" s="18">
        <f t="shared" si="96"/>
        <v>-1.5047532050323049</v>
      </c>
      <c r="G876" s="24">
        <f t="shared" si="94"/>
        <v>-0.99885668895440927</v>
      </c>
      <c r="H876" s="25">
        <f t="shared" si="95"/>
        <v>0.90885873178882315</v>
      </c>
    </row>
    <row r="877" spans="1:8">
      <c r="A877" s="1">
        <f t="shared" si="97"/>
        <v>8.7499999999998579</v>
      </c>
      <c r="B877" s="6">
        <f t="shared" si="98"/>
        <v>-1.7297344524723843</v>
      </c>
      <c r="C877" s="6">
        <f t="shared" si="99"/>
        <v>-8.2087572068356117E-3</v>
      </c>
      <c r="D877" s="18">
        <f t="shared" si="96"/>
        <v>-0.13964465773529888</v>
      </c>
      <c r="G877" s="24">
        <f t="shared" si="94"/>
        <v>-0.99988711432793465</v>
      </c>
      <c r="H877" s="25">
        <f t="shared" si="95"/>
        <v>-0.82087572068356118</v>
      </c>
    </row>
    <row r="878" spans="1:8">
      <c r="A878" s="1">
        <f t="shared" si="97"/>
        <v>8.7599999999998577</v>
      </c>
      <c r="B878" s="6">
        <f t="shared" si="98"/>
        <v>-1.7236071330245757</v>
      </c>
      <c r="C878" s="6">
        <f t="shared" si="99"/>
        <v>-2.5506101731559455E-2</v>
      </c>
      <c r="D878" s="18">
        <f t="shared" si="96"/>
        <v>1.2254638895617072</v>
      </c>
      <c r="G878" s="24">
        <f t="shared" si="94"/>
        <v>-0.99696928549026054</v>
      </c>
      <c r="H878" s="25">
        <f t="shared" si="95"/>
        <v>-2.5506101731559454</v>
      </c>
    </row>
    <row r="879" spans="1:8">
      <c r="A879" s="1">
        <f t="shared" si="97"/>
        <v>8.7699999999998575</v>
      </c>
      <c r="B879" s="6">
        <f t="shared" si="98"/>
        <v>-1.7174798135767673</v>
      </c>
      <c r="C879" s="6">
        <f t="shared" si="99"/>
        <v>-4.2680899867327128E-2</v>
      </c>
      <c r="D879" s="18">
        <f t="shared" si="96"/>
        <v>2.5871105562239682</v>
      </c>
      <c r="G879" s="24">
        <f t="shared" si="94"/>
        <v>-0.9901147240720104</v>
      </c>
      <c r="H879" s="25">
        <f t="shared" si="95"/>
        <v>-4.2680899867327131</v>
      </c>
    </row>
    <row r="880" spans="1:8">
      <c r="A880" s="1">
        <f t="shared" si="97"/>
        <v>8.7799999999998573</v>
      </c>
      <c r="B880" s="6">
        <f t="shared" si="98"/>
        <v>-1.6977360274623361</v>
      </c>
      <c r="C880" s="6">
        <f t="shared" si="99"/>
        <v>-5.9855698003094801E-2</v>
      </c>
      <c r="D880" s="18">
        <f t="shared" si="96"/>
        <v>3.9487572228862291</v>
      </c>
      <c r="G880" s="24">
        <f t="shared" si="94"/>
        <v>-0.97935049667960017</v>
      </c>
      <c r="H880" s="25">
        <f t="shared" si="95"/>
        <v>-5.9855698003094799</v>
      </c>
    </row>
    <row r="881" spans="1:8">
      <c r="A881" s="1">
        <f t="shared" si="97"/>
        <v>8.789999999999857</v>
      </c>
      <c r="B881" s="6">
        <f t="shared" si="98"/>
        <v>-1.6779922413479049</v>
      </c>
      <c r="C881" s="6">
        <f t="shared" si="99"/>
        <v>-7.6635620416573846E-2</v>
      </c>
      <c r="D881" s="18">
        <f t="shared" si="96"/>
        <v>5.2853517767511988</v>
      </c>
      <c r="G881" s="24">
        <f t="shared" si="94"/>
        <v>-0.96471910801733685</v>
      </c>
      <c r="H881" s="25">
        <f t="shared" si="95"/>
        <v>-7.6635620416573849</v>
      </c>
    </row>
    <row r="882" spans="1:8">
      <c r="A882" s="1">
        <f t="shared" si="97"/>
        <v>8.7999999999998568</v>
      </c>
      <c r="B882" s="6">
        <f t="shared" si="98"/>
        <v>-1.6448825096948241</v>
      </c>
      <c r="C882" s="6">
        <f t="shared" si="99"/>
        <v>-9.3415542830052906E-2</v>
      </c>
      <c r="D882" s="18">
        <f t="shared" si="96"/>
        <v>6.6219463306161694</v>
      </c>
      <c r="G882" s="24">
        <f t="shared" si="94"/>
        <v>-0.9462783330490866</v>
      </c>
      <c r="H882" s="25">
        <f t="shared" si="95"/>
        <v>-9.3415542830052907</v>
      </c>
    </row>
    <row r="883" spans="1:8">
      <c r="A883" s="1">
        <f t="shared" si="97"/>
        <v>8.8099999999998566</v>
      </c>
      <c r="B883" s="6">
        <f t="shared" si="98"/>
        <v>-1.6117727780417432</v>
      </c>
      <c r="C883" s="6">
        <f t="shared" si="99"/>
        <v>-0.10953327061047034</v>
      </c>
      <c r="D883" s="18">
        <f t="shared" si="96"/>
        <v>7.9121975811054241</v>
      </c>
      <c r="G883" s="24">
        <f t="shared" si="94"/>
        <v>-0.92410098886227865</v>
      </c>
      <c r="H883" s="25">
        <f t="shared" si="95"/>
        <v>-10.953327061047034</v>
      </c>
    </row>
    <row r="884" spans="1:8">
      <c r="A884" s="1">
        <f t="shared" si="97"/>
        <v>8.8199999999998564</v>
      </c>
      <c r="B884" s="6">
        <f t="shared" si="98"/>
        <v>-1.5657605338837697</v>
      </c>
      <c r="C884" s="6">
        <f t="shared" si="99"/>
        <v>-0.12565099839088778</v>
      </c>
      <c r="D884" s="18">
        <f t="shared" si="96"/>
        <v>9.2024488315946797</v>
      </c>
      <c r="G884" s="24">
        <f t="shared" si="94"/>
        <v>-0.89827464713508454</v>
      </c>
      <c r="H884" s="25">
        <f t="shared" si="95"/>
        <v>-12.565099839088777</v>
      </c>
    </row>
    <row r="885" spans="1:8">
      <c r="A885" s="1">
        <f t="shared" si="97"/>
        <v>8.8299999999998562</v>
      </c>
      <c r="B885" s="6">
        <f t="shared" si="98"/>
        <v>-1.5197482897257963</v>
      </c>
      <c r="C885" s="6">
        <f t="shared" si="99"/>
        <v>-0.14084848128814575</v>
      </c>
      <c r="D885" s="18">
        <f t="shared" si="96"/>
        <v>10.425703756023328</v>
      </c>
      <c r="G885" s="24">
        <f t="shared" si="94"/>
        <v>-0.86890128834211711</v>
      </c>
      <c r="H885" s="25">
        <f t="shared" si="95"/>
        <v>-14.084848128814576</v>
      </c>
    </row>
    <row r="886" spans="1:8">
      <c r="A886" s="1">
        <f t="shared" si="97"/>
        <v>8.839999999999856</v>
      </c>
      <c r="B886" s="6">
        <f t="shared" si="98"/>
        <v>-1.4615034963235365</v>
      </c>
      <c r="C886" s="6">
        <f t="shared" si="99"/>
        <v>-0.1560459641854037</v>
      </c>
      <c r="D886" s="18">
        <f t="shared" si="96"/>
        <v>11.648958680451974</v>
      </c>
      <c r="G886" s="24">
        <f t="shared" si="94"/>
        <v>-0.83609689906415763</v>
      </c>
      <c r="H886" s="25">
        <f t="shared" si="95"/>
        <v>-15.604596418540369</v>
      </c>
    </row>
    <row r="887" spans="1:8">
      <c r="A887" s="1">
        <f t="shared" si="97"/>
        <v>8.8499999999998558</v>
      </c>
      <c r="B887" s="6">
        <f t="shared" si="98"/>
        <v>-1.4032587029212766</v>
      </c>
      <c r="C887" s="6">
        <f t="shared" si="99"/>
        <v>-0.17007855121461646</v>
      </c>
      <c r="D887" s="18">
        <f t="shared" si="96"/>
        <v>12.78553294910777</v>
      </c>
      <c r="G887" s="24">
        <f t="shared" si="94"/>
        <v>-0.79999101399192596</v>
      </c>
      <c r="H887" s="25">
        <f t="shared" si="95"/>
        <v>-17.007855121461645</v>
      </c>
    </row>
    <row r="888" spans="1:8">
      <c r="A888" s="1">
        <f t="shared" si="97"/>
        <v>8.8599999999998555</v>
      </c>
      <c r="B888" s="6">
        <f t="shared" si="98"/>
        <v>-1.3336481668324587</v>
      </c>
      <c r="C888" s="6">
        <f t="shared" si="99"/>
        <v>-0.18411113824382924</v>
      </c>
      <c r="D888" s="18">
        <f t="shared" si="96"/>
        <v>13.922107217763566</v>
      </c>
      <c r="G888" s="24">
        <f t="shared" si="94"/>
        <v>-0.76072620443246097</v>
      </c>
      <c r="H888" s="25">
        <f t="shared" si="95"/>
        <v>-18.411113824382923</v>
      </c>
    </row>
    <row r="889" spans="1:8">
      <c r="A889" s="1">
        <f t="shared" si="97"/>
        <v>8.8699999999998553</v>
      </c>
      <c r="B889" s="6">
        <f t="shared" si="98"/>
        <v>-1.2640376307436409</v>
      </c>
      <c r="C889" s="6">
        <f t="shared" si="99"/>
        <v>-0.19675151455126566</v>
      </c>
      <c r="D889" s="18">
        <f t="shared" si="96"/>
        <v>14.953601829174712</v>
      </c>
      <c r="G889" s="24">
        <f t="shared" si="94"/>
        <v>-0.7184575153378201</v>
      </c>
      <c r="H889" s="25">
        <f t="shared" si="95"/>
        <v>-19.675151455126567</v>
      </c>
    </row>
    <row r="890" spans="1:8">
      <c r="A890" s="1">
        <f t="shared" si="97"/>
        <v>8.8799999999998551</v>
      </c>
      <c r="B890" s="6">
        <f t="shared" si="98"/>
        <v>-1.1841121485407116</v>
      </c>
      <c r="C890" s="6">
        <f t="shared" si="99"/>
        <v>-0.20939189085870205</v>
      </c>
      <c r="D890" s="18">
        <f t="shared" si="96"/>
        <v>15.98509644058586</v>
      </c>
      <c r="G890" s="24">
        <f t="shared" si="94"/>
        <v>-0.67335185307905154</v>
      </c>
      <c r="H890" s="25">
        <f t="shared" si="95"/>
        <v>-20.939189085870204</v>
      </c>
    </row>
    <row r="891" spans="1:8">
      <c r="A891" s="1">
        <f t="shared" si="97"/>
        <v>8.8899999999998549</v>
      </c>
      <c r="B891" s="6">
        <f t="shared" si="98"/>
        <v>-1.1041866663377824</v>
      </c>
      <c r="C891" s="6">
        <f t="shared" si="99"/>
        <v>-0.22043375752207989</v>
      </c>
      <c r="D891" s="18">
        <f t="shared" si="96"/>
        <v>16.894695375554164</v>
      </c>
      <c r="G891" s="24">
        <f t="shared" si="94"/>
        <v>-0.62558732638305092</v>
      </c>
      <c r="H891" s="25">
        <f t="shared" si="95"/>
        <v>-22.043375752207989</v>
      </c>
    </row>
    <row r="892" spans="1:8">
      <c r="A892" s="1">
        <f t="shared" si="97"/>
        <v>8.8999999999998547</v>
      </c>
      <c r="B892" s="6">
        <f t="shared" si="98"/>
        <v>-1.0151651947851701</v>
      </c>
      <c r="C892" s="6">
        <f t="shared" si="99"/>
        <v>-0.2314756241854577</v>
      </c>
      <c r="D892" s="18">
        <f t="shared" si="96"/>
        <v>17.804294310522469</v>
      </c>
      <c r="G892" s="24">
        <f t="shared" si="94"/>
        <v>-0.57535254303460326</v>
      </c>
      <c r="H892" s="25">
        <f t="shared" si="95"/>
        <v>-23.147562418545768</v>
      </c>
    </row>
    <row r="893" spans="1:8">
      <c r="A893" s="1">
        <f t="shared" si="97"/>
        <v>8.9099999999998545</v>
      </c>
      <c r="B893" s="6">
        <f t="shared" si="98"/>
        <v>-0.92614372323255767</v>
      </c>
      <c r="C893" s="6">
        <f t="shared" si="99"/>
        <v>-0.24073706141778328</v>
      </c>
      <c r="D893" s="18">
        <f t="shared" si="96"/>
        <v>18.577038392496462</v>
      </c>
      <c r="G893" s="24">
        <f t="shared" si="94"/>
        <v>-0.52284586512084419</v>
      </c>
      <c r="H893" s="25">
        <f t="shared" si="95"/>
        <v>-24.073706141778327</v>
      </c>
    </row>
    <row r="894" spans="1:8">
      <c r="A894" s="1">
        <f t="shared" si="97"/>
        <v>8.9199999999998543</v>
      </c>
      <c r="B894" s="6">
        <f t="shared" si="98"/>
        <v>-0.82939481086020539</v>
      </c>
      <c r="C894" s="6">
        <f t="shared" si="99"/>
        <v>-0.24999849865010884</v>
      </c>
      <c r="D894" s="18">
        <f t="shared" si="96"/>
        <v>19.349782474470455</v>
      </c>
      <c r="G894" s="24">
        <f t="shared" si="94"/>
        <v>-0.46827462575891293</v>
      </c>
      <c r="H894" s="25">
        <f t="shared" si="95"/>
        <v>-24.999849865010884</v>
      </c>
    </row>
    <row r="895" spans="1:8">
      <c r="A895" s="1">
        <f t="shared" si="97"/>
        <v>8.9299999999998541</v>
      </c>
      <c r="B895" s="6">
        <f t="shared" si="98"/>
        <v>-0.73264589848785311</v>
      </c>
      <c r="C895" s="6">
        <f t="shared" si="99"/>
        <v>-0.25732495763498736</v>
      </c>
      <c r="D895" s="18">
        <f t="shared" si="96"/>
        <v>19.972814980592204</v>
      </c>
      <c r="G895" s="24">
        <f t="shared" si="94"/>
        <v>-0.41185431039964476</v>
      </c>
      <c r="H895" s="25">
        <f t="shared" si="95"/>
        <v>-25.732495763498736</v>
      </c>
    </row>
    <row r="896" spans="1:8">
      <c r="A896" s="1">
        <f t="shared" si="97"/>
        <v>8.9399999999998538</v>
      </c>
      <c r="B896" s="6">
        <f t="shared" si="98"/>
        <v>-0.62966666105428337</v>
      </c>
      <c r="C896" s="6">
        <f t="shared" si="99"/>
        <v>-0.26465141661986591</v>
      </c>
      <c r="D896" s="18">
        <f t="shared" si="96"/>
        <v>20.595847486713954</v>
      </c>
      <c r="G896" s="24">
        <f t="shared" si="94"/>
        <v>-0.35380770594019595</v>
      </c>
      <c r="H896" s="25">
        <f t="shared" si="95"/>
        <v>-26.465141661986589</v>
      </c>
    </row>
    <row r="897" spans="1:8">
      <c r="A897" s="1">
        <f t="shared" si="97"/>
        <v>8.9499999999998536</v>
      </c>
      <c r="B897" s="6">
        <f t="shared" si="98"/>
        <v>-0.52668742362071352</v>
      </c>
      <c r="C897" s="6">
        <f t="shared" si="99"/>
        <v>-0.26991829085607305</v>
      </c>
      <c r="D897" s="18">
        <f t="shared" si="96"/>
        <v>21.058627483059318</v>
      </c>
      <c r="G897" s="24">
        <f t="shared" si="94"/>
        <v>-0.29436402100545223</v>
      </c>
      <c r="H897" s="25">
        <f t="shared" si="95"/>
        <v>-26.991829085607304</v>
      </c>
    </row>
    <row r="898" spans="1:8">
      <c r="A898" s="1">
        <f t="shared" si="97"/>
        <v>8.9599999999998534</v>
      </c>
      <c r="B898" s="6">
        <f t="shared" si="98"/>
        <v>-0.41908038622369015</v>
      </c>
      <c r="C898" s="6">
        <f t="shared" si="99"/>
        <v>-0.27518516509228019</v>
      </c>
      <c r="D898" s="18">
        <f t="shared" si="96"/>
        <v>21.521407479404679</v>
      </c>
      <c r="G898" s="24">
        <f t="shared" ref="G898:G961" si="100">SIN($F$9*A898)</f>
        <v>-0.23375798087189345</v>
      </c>
      <c r="H898" s="25">
        <f t="shared" ref="H898:H961" si="101">C898/ye</f>
        <v>-27.518516509228018</v>
      </c>
    </row>
    <row r="899" spans="1:8">
      <c r="A899" s="1">
        <f t="shared" si="97"/>
        <v>8.9699999999998532</v>
      </c>
      <c r="B899" s="6">
        <f t="shared" si="98"/>
        <v>-0.31147334882666672</v>
      </c>
      <c r="C899" s="6">
        <f t="shared" si="99"/>
        <v>-0.27829989858054682</v>
      </c>
      <c r="D899" s="18">
        <f t="shared" ref="D899:D962" si="102">IF(ROW(A899)=EVEN(ROW(A899)),-D*(C899-ye*SIN(we*A899))-b_*B898,AVERAGE(D898,D900))</f>
        <v>21.815887349038327</v>
      </c>
      <c r="G899" s="24">
        <f t="shared" si="100"/>
        <v>-0.1722289006079572</v>
      </c>
      <c r="H899" s="25">
        <f t="shared" si="101"/>
        <v>-27.829989858054681</v>
      </c>
    </row>
    <row r="900" spans="1:8">
      <c r="A900" s="1">
        <f t="shared" si="97"/>
        <v>8.979999999999853</v>
      </c>
      <c r="B900" s="6">
        <f t="shared" si="98"/>
        <v>-0.20092151273330686</v>
      </c>
      <c r="C900" s="6">
        <f t="shared" si="99"/>
        <v>-0.28141463206881351</v>
      </c>
      <c r="D900" s="18">
        <f t="shared" si="102"/>
        <v>22.110367218671971</v>
      </c>
      <c r="G900" s="24">
        <f t="shared" si="100"/>
        <v>-0.11001974009058892</v>
      </c>
      <c r="H900" s="25">
        <f t="shared" si="101"/>
        <v>-28.141463206881351</v>
      </c>
    </row>
    <row r="901" spans="1:8">
      <c r="A901" s="1">
        <f t="shared" si="97"/>
        <v>8.9899999999998528</v>
      </c>
      <c r="B901" s="6">
        <f t="shared" si="98"/>
        <v>-9.0369676639946994E-2</v>
      </c>
      <c r="C901" s="6">
        <f t="shared" si="99"/>
        <v>-0.28231832883521302</v>
      </c>
      <c r="D901" s="18">
        <f t="shared" si="102"/>
        <v>22.231131404567641</v>
      </c>
      <c r="G901" s="24">
        <f t="shared" si="100"/>
        <v>-4.7376144629605259E-2</v>
      </c>
      <c r="H901" s="25">
        <f t="shared" si="101"/>
        <v>-28.231832883521299</v>
      </c>
    </row>
    <row r="902" spans="1:8">
      <c r="A902" s="1">
        <f t="shared" si="97"/>
        <v>8.9999999999998526</v>
      </c>
      <c r="B902" s="6">
        <f t="shared" si="98"/>
        <v>2.1389801312369547E-2</v>
      </c>
      <c r="C902" s="6">
        <f t="shared" si="99"/>
        <v>-0.28322202560161247</v>
      </c>
      <c r="D902" s="18">
        <f t="shared" si="102"/>
        <v>22.351895590463307</v>
      </c>
      <c r="G902" s="24">
        <f t="shared" si="100"/>
        <v>1.5454525011910143E-2</v>
      </c>
      <c r="H902" s="25">
        <f t="shared" si="101"/>
        <v>-28.322202560161248</v>
      </c>
    </row>
    <row r="903" spans="1:8">
      <c r="A903" s="1">
        <f t="shared" si="97"/>
        <v>9.0099999999998523</v>
      </c>
      <c r="B903" s="6">
        <f t="shared" si="98"/>
        <v>0.13314927926468609</v>
      </c>
      <c r="C903" s="6">
        <f t="shared" si="99"/>
        <v>-0.28189053280896559</v>
      </c>
      <c r="D903" s="18">
        <f t="shared" si="102"/>
        <v>22.296258178545891</v>
      </c>
      <c r="G903" s="24">
        <f t="shared" si="100"/>
        <v>7.8224169371092264E-2</v>
      </c>
      <c r="H903" s="25">
        <f t="shared" si="101"/>
        <v>-28.189053280896559</v>
      </c>
    </row>
    <row r="904" spans="1:8">
      <c r="A904" s="1">
        <f t="shared" si="97"/>
        <v>9.0199999999998521</v>
      </c>
      <c r="B904" s="6">
        <f t="shared" si="98"/>
        <v>0.24435238309782847</v>
      </c>
      <c r="C904" s="6">
        <f t="shared" si="99"/>
        <v>-0.28055904001631876</v>
      </c>
      <c r="D904" s="18">
        <f t="shared" si="102"/>
        <v>22.240620766628471</v>
      </c>
      <c r="G904" s="24">
        <f t="shared" si="100"/>
        <v>0.14068492995557783</v>
      </c>
      <c r="H904" s="25">
        <f t="shared" si="101"/>
        <v>-28.055904001631877</v>
      </c>
    </row>
    <row r="905" spans="1:8">
      <c r="A905" s="1">
        <f t="shared" si="97"/>
        <v>9.0299999999998519</v>
      </c>
      <c r="B905" s="6">
        <f t="shared" si="98"/>
        <v>0.35555548693097083</v>
      </c>
      <c r="C905" s="6">
        <f t="shared" si="99"/>
        <v>-0.27700348514700907</v>
      </c>
      <c r="D905" s="18">
        <f t="shared" si="102"/>
        <v>22.008680177798716</v>
      </c>
      <c r="G905" s="24">
        <f t="shared" si="100"/>
        <v>0.2025901679623745</v>
      </c>
      <c r="H905" s="25">
        <f t="shared" si="101"/>
        <v>-27.700348514700906</v>
      </c>
    </row>
    <row r="906" spans="1:8">
      <c r="A906" s="1">
        <f t="shared" si="97"/>
        <v>9.0399999999998517</v>
      </c>
      <c r="B906" s="6">
        <f t="shared" si="98"/>
        <v>0.46443918487581565</v>
      </c>
      <c r="C906" s="6">
        <f t="shared" si="99"/>
        <v>-0.27344793027769937</v>
      </c>
      <c r="D906" s="18">
        <f t="shared" si="102"/>
        <v>21.776739588968965</v>
      </c>
      <c r="G906" s="24">
        <f t="shared" si="100"/>
        <v>0.26369543818047159</v>
      </c>
      <c r="H906" s="25">
        <f t="shared" si="101"/>
        <v>-27.344793027769935</v>
      </c>
    </row>
    <row r="907" spans="1:8">
      <c r="A907" s="1">
        <f t="shared" si="97"/>
        <v>9.0499999999998515</v>
      </c>
      <c r="B907" s="6">
        <f t="shared" si="98"/>
        <v>0.57332288282066046</v>
      </c>
      <c r="C907" s="6">
        <f t="shared" si="99"/>
        <v>-0.26771470144949278</v>
      </c>
      <c r="D907" s="18">
        <f t="shared" si="102"/>
        <v>21.371389322910282</v>
      </c>
      <c r="G907" s="24">
        <f t="shared" si="100"/>
        <v>0.32375945423161523</v>
      </c>
      <c r="H907" s="25">
        <f t="shared" si="101"/>
        <v>-26.771470144949276</v>
      </c>
    </row>
    <row r="908" spans="1:8">
      <c r="A908" s="1">
        <f t="shared" si="97"/>
        <v>9.0599999999998513</v>
      </c>
      <c r="B908" s="6">
        <f t="shared" si="98"/>
        <v>0.67815307810491854</v>
      </c>
      <c r="C908" s="6">
        <f t="shared" si="99"/>
        <v>-0.26198147262128618</v>
      </c>
      <c r="D908" s="18">
        <f t="shared" si="102"/>
        <v>20.966039056851603</v>
      </c>
      <c r="G908" s="24">
        <f t="shared" si="100"/>
        <v>0.38254504133786937</v>
      </c>
      <c r="H908" s="25">
        <f t="shared" si="101"/>
        <v>-26.198147262128618</v>
      </c>
    </row>
    <row r="909" spans="1:8">
      <c r="A909" s="1">
        <f t="shared" si="97"/>
        <v>9.0699999999998511</v>
      </c>
      <c r="B909" s="6">
        <f t="shared" si="98"/>
        <v>0.7829832733891765</v>
      </c>
      <c r="C909" s="6">
        <f t="shared" si="99"/>
        <v>-0.25415163988739442</v>
      </c>
      <c r="D909" s="18">
        <f t="shared" si="102"/>
        <v>20.392934124102929</v>
      </c>
      <c r="G909" s="24">
        <f t="shared" si="100"/>
        <v>0.43982007285359814</v>
      </c>
      <c r="H909" s="25">
        <f t="shared" si="101"/>
        <v>-25.41516398873944</v>
      </c>
    </row>
    <row r="910" spans="1:8">
      <c r="A910" s="1">
        <f t="shared" si="97"/>
        <v>9.0799999999998509</v>
      </c>
      <c r="B910" s="6">
        <f t="shared" si="98"/>
        <v>0.88208241934594778</v>
      </c>
      <c r="C910" s="6">
        <f t="shared" si="99"/>
        <v>-0.24632180715350266</v>
      </c>
      <c r="D910" s="18">
        <f t="shared" si="102"/>
        <v>19.819829191354252</v>
      </c>
      <c r="G910" s="24">
        <f t="shared" si="100"/>
        <v>0.49535838686399003</v>
      </c>
      <c r="H910" s="25">
        <f t="shared" si="101"/>
        <v>-24.632180715350266</v>
      </c>
    </row>
    <row r="911" spans="1:8">
      <c r="A911" s="1">
        <f t="shared" si="97"/>
        <v>9.0899999999998506</v>
      </c>
      <c r="B911" s="6">
        <f t="shared" si="98"/>
        <v>0.98118156530271905</v>
      </c>
      <c r="C911" s="6">
        <f t="shared" si="99"/>
        <v>-0.23650999150047547</v>
      </c>
      <c r="D911" s="18">
        <f t="shared" si="102"/>
        <v>19.087308572613324</v>
      </c>
      <c r="G911" s="24">
        <f t="shared" si="100"/>
        <v>0.54894067923058154</v>
      </c>
      <c r="H911" s="25">
        <f t="shared" si="101"/>
        <v>-23.650999150047546</v>
      </c>
    </row>
    <row r="912" spans="1:8">
      <c r="A912" s="1">
        <f t="shared" si="97"/>
        <v>9.0999999999998504</v>
      </c>
      <c r="B912" s="6">
        <f t="shared" si="98"/>
        <v>1.0729555050720809</v>
      </c>
      <c r="C912" s="6">
        <f t="shared" si="99"/>
        <v>-0.22669817584744828</v>
      </c>
      <c r="D912" s="18">
        <f t="shared" si="102"/>
        <v>18.354787953872396</v>
      </c>
      <c r="G912" s="24">
        <f t="shared" si="100"/>
        <v>0.60035536955748314</v>
      </c>
      <c r="H912" s="25">
        <f t="shared" si="101"/>
        <v>-22.669817584744827</v>
      </c>
    </row>
    <row r="913" spans="1:8">
      <c r="A913" s="1">
        <f t="shared" si="97"/>
        <v>9.1099999999998502</v>
      </c>
      <c r="B913" s="6">
        <f t="shared" si="98"/>
        <v>1.1647294448414429</v>
      </c>
      <c r="C913" s="6">
        <f t="shared" si="99"/>
        <v>-0.21505088139903383</v>
      </c>
      <c r="D913" s="18">
        <f t="shared" si="102"/>
        <v>17.473754125634443</v>
      </c>
      <c r="G913" s="24">
        <f t="shared" si="100"/>
        <v>0.64939943665891753</v>
      </c>
      <c r="H913" s="25">
        <f t="shared" si="101"/>
        <v>-21.505088139903382</v>
      </c>
    </row>
    <row r="914" spans="1:8">
      <c r="A914" s="1">
        <f t="shared" si="97"/>
        <v>9.11999999999985</v>
      </c>
      <c r="B914" s="6">
        <f t="shared" si="98"/>
        <v>1.2476930463284255</v>
      </c>
      <c r="C914" s="6">
        <f t="shared" si="99"/>
        <v>-0.20340358695061941</v>
      </c>
      <c r="D914" s="18">
        <f t="shared" si="102"/>
        <v>16.59272029739649</v>
      </c>
      <c r="G914" s="24">
        <f t="shared" si="100"/>
        <v>0.69587922022894821</v>
      </c>
      <c r="H914" s="25">
        <f t="shared" si="101"/>
        <v>-20.340358695061941</v>
      </c>
    </row>
    <row r="915" spans="1:8">
      <c r="A915" s="1">
        <f t="shared" si="97"/>
        <v>9.1299999999998498</v>
      </c>
      <c r="B915" s="6">
        <f t="shared" si="98"/>
        <v>1.3306566478154078</v>
      </c>
      <c r="C915" s="6">
        <f t="shared" si="99"/>
        <v>-0.19009702047246535</v>
      </c>
      <c r="D915" s="18">
        <f t="shared" si="102"/>
        <v>15.576477549686736</v>
      </c>
      <c r="G915" s="24">
        <f t="shared" si="100"/>
        <v>0.73961118554790872</v>
      </c>
      <c r="H915" s="25">
        <f t="shared" si="101"/>
        <v>-19.009702047246535</v>
      </c>
    </row>
    <row r="916" spans="1:8">
      <c r="A916" s="1">
        <f t="shared" si="97"/>
        <v>9.1399999999998496</v>
      </c>
      <c r="B916" s="6">
        <f t="shared" si="98"/>
        <v>1.4034578218252927</v>
      </c>
      <c r="C916" s="6">
        <f t="shared" si="99"/>
        <v>-0.17679045399431126</v>
      </c>
      <c r="D916" s="18">
        <f t="shared" si="102"/>
        <v>14.56023480197698</v>
      </c>
      <c r="G916" s="24">
        <f t="shared" si="100"/>
        <v>0.7804226482059784</v>
      </c>
      <c r="H916" s="25">
        <f t="shared" si="101"/>
        <v>-17.679045399431125</v>
      </c>
    </row>
    <row r="917" spans="1:8">
      <c r="A917" s="1">
        <f t="shared" si="97"/>
        <v>9.1499999999998494</v>
      </c>
      <c r="B917" s="6">
        <f t="shared" si="98"/>
        <v>1.4762589958351777</v>
      </c>
      <c r="C917" s="6">
        <f t="shared" si="99"/>
        <v>-0.16202786403595948</v>
      </c>
      <c r="D917" s="18">
        <f t="shared" si="102"/>
        <v>13.424288736122252</v>
      </c>
      <c r="G917" s="24">
        <f t="shared" si="100"/>
        <v>0.81815245598206665</v>
      </c>
      <c r="H917" s="25">
        <f t="shared" si="101"/>
        <v>-16.202786403595947</v>
      </c>
    </row>
    <row r="918" spans="1:8">
      <c r="A918" s="1">
        <f t="shared" si="97"/>
        <v>9.1599999999998492</v>
      </c>
      <c r="B918" s="6">
        <f t="shared" si="98"/>
        <v>1.5377007091865154</v>
      </c>
      <c r="C918" s="6">
        <f t="shared" si="99"/>
        <v>-0.1472652740776077</v>
      </c>
      <c r="D918" s="18">
        <f t="shared" si="102"/>
        <v>12.288342670267523</v>
      </c>
      <c r="G918" s="24">
        <f t="shared" si="100"/>
        <v>0.85265162518561421</v>
      </c>
      <c r="H918" s="25">
        <f t="shared" si="101"/>
        <v>-14.72652740776077</v>
      </c>
    </row>
    <row r="919" spans="1:8">
      <c r="A919" s="1">
        <f t="shared" si="97"/>
        <v>9.1699999999998489</v>
      </c>
      <c r="B919" s="6">
        <f t="shared" si="98"/>
        <v>1.599142422537853</v>
      </c>
      <c r="C919" s="6">
        <f t="shared" si="99"/>
        <v>-0.13127384985222917</v>
      </c>
      <c r="D919" s="18">
        <f t="shared" si="102"/>
        <v>11.050163891734792</v>
      </c>
      <c r="G919" s="24">
        <f t="shared" si="100"/>
        <v>0.88378392894847235</v>
      </c>
      <c r="H919" s="25">
        <f t="shared" si="101"/>
        <v>-13.127384985222918</v>
      </c>
    </row>
    <row r="920" spans="1:8">
      <c r="A920" s="1">
        <f t="shared" si="97"/>
        <v>9.1799999999998487</v>
      </c>
      <c r="B920" s="6">
        <f t="shared" si="98"/>
        <v>1.6482023481038635</v>
      </c>
      <c r="C920" s="6">
        <f t="shared" si="99"/>
        <v>-0.11528242562685065</v>
      </c>
      <c r="D920" s="18">
        <f t="shared" si="102"/>
        <v>9.811985113202061</v>
      </c>
      <c r="G920" s="24">
        <f t="shared" si="100"/>
        <v>0.91142643514392208</v>
      </c>
      <c r="H920" s="25">
        <f t="shared" si="101"/>
        <v>-11.528242562685065</v>
      </c>
    </row>
    <row r="921" spans="1:8">
      <c r="A921" s="1">
        <f t="shared" si="97"/>
        <v>9.1899999999998485</v>
      </c>
      <c r="B921" s="6">
        <f t="shared" si="98"/>
        <v>1.6972622736698737</v>
      </c>
      <c r="C921" s="6">
        <f t="shared" si="99"/>
        <v>-9.8309802890151912E-2</v>
      </c>
      <c r="D921" s="18">
        <f t="shared" si="102"/>
        <v>8.4907407163856767</v>
      </c>
      <c r="G921" s="24">
        <f t="shared" si="100"/>
        <v>0.93546999180878265</v>
      </c>
      <c r="H921" s="25">
        <f t="shared" si="101"/>
        <v>-9.8309802890151907</v>
      </c>
    </row>
    <row r="922" spans="1:8">
      <c r="A922" s="1">
        <f t="shared" si="97"/>
        <v>9.1999999999998483</v>
      </c>
      <c r="B922" s="6">
        <f t="shared" si="98"/>
        <v>1.7331097552677202</v>
      </c>
      <c r="C922" s="6">
        <f t="shared" si="99"/>
        <v>-8.1337180153453176E-2</v>
      </c>
      <c r="D922" s="18">
        <f t="shared" si="102"/>
        <v>7.1694963195692916</v>
      </c>
      <c r="G922" s="24">
        <f t="shared" si="100"/>
        <v>0.95581965815173942</v>
      </c>
      <c r="H922" s="25">
        <f t="shared" si="101"/>
        <v>-8.1337180153453179</v>
      </c>
    </row>
    <row r="923" spans="1:8">
      <c r="A923" s="1">
        <f t="shared" si="97"/>
        <v>9.2099999999998481</v>
      </c>
      <c r="B923" s="6">
        <f t="shared" si="98"/>
        <v>1.7689572368655666</v>
      </c>
      <c r="C923" s="6">
        <f t="shared" si="99"/>
        <v>-6.3647607784797514E-2</v>
      </c>
      <c r="D923" s="18">
        <f t="shared" si="102"/>
        <v>5.7857532885869194</v>
      </c>
      <c r="G923" s="24">
        <f t="shared" si="100"/>
        <v>0.97239507944606285</v>
      </c>
      <c r="H923" s="25">
        <f t="shared" si="101"/>
        <v>-6.3647607784797513</v>
      </c>
    </row>
    <row r="924" spans="1:8">
      <c r="A924" s="1">
        <f t="shared" si="97"/>
        <v>9.2199999999998479</v>
      </c>
      <c r="B924" s="6">
        <f t="shared" si="98"/>
        <v>1.7909672881535892</v>
      </c>
      <c r="C924" s="6">
        <f t="shared" si="99"/>
        <v>-4.5958035416141844E-2</v>
      </c>
      <c r="D924" s="18">
        <f t="shared" si="102"/>
        <v>4.4020102576045481</v>
      </c>
      <c r="G924" s="24">
        <f t="shared" si="100"/>
        <v>0.98513080432630507</v>
      </c>
      <c r="H924" s="25">
        <f t="shared" si="101"/>
        <v>-4.5958035416141847</v>
      </c>
    </row>
    <row r="925" spans="1:8">
      <c r="A925" s="1">
        <f t="shared" si="97"/>
        <v>9.2299999999998477</v>
      </c>
      <c r="B925" s="6">
        <f t="shared" si="98"/>
        <v>1.812977339441612</v>
      </c>
      <c r="C925" s="6">
        <f t="shared" si="99"/>
        <v>-2.7828262021725725E-2</v>
      </c>
      <c r="D925" s="18">
        <f t="shared" si="102"/>
        <v>2.9774153710463223</v>
      </c>
      <c r="G925" s="24">
        <f t="shared" si="100"/>
        <v>0.99397654323610185</v>
      </c>
      <c r="H925" s="25">
        <f t="shared" si="101"/>
        <v>-2.7828262021725725</v>
      </c>
    </row>
    <row r="926" spans="1:8">
      <c r="A926" s="1">
        <f t="shared" si="97"/>
        <v>9.2399999999998474</v>
      </c>
      <c r="B926" s="6">
        <f t="shared" si="98"/>
        <v>1.8207414418640524</v>
      </c>
      <c r="C926" s="6">
        <f t="shared" si="99"/>
        <v>-9.6984886273096052E-3</v>
      </c>
      <c r="D926" s="18">
        <f t="shared" si="102"/>
        <v>1.5528204844880966</v>
      </c>
      <c r="G926" s="24">
        <f t="shared" si="100"/>
        <v>0.99889736700655052</v>
      </c>
      <c r="H926" s="25">
        <f t="shared" si="101"/>
        <v>-0.96984886273096049</v>
      </c>
    </row>
    <row r="927" spans="1:8">
      <c r="A927" s="1">
        <f t="shared" si="97"/>
        <v>9.2499999999998472</v>
      </c>
      <c r="B927" s="6">
        <f t="shared" si="98"/>
        <v>1.828505544286493</v>
      </c>
      <c r="C927" s="6">
        <f t="shared" si="99"/>
        <v>8.586566815555325E-3</v>
      </c>
      <c r="D927" s="18">
        <f t="shared" si="102"/>
        <v>0.10976170500763305</v>
      </c>
      <c r="G927" s="24">
        <f t="shared" si="100"/>
        <v>0.99987384478101049</v>
      </c>
      <c r="H927" s="25">
        <f t="shared" si="101"/>
        <v>0.85865668155553243</v>
      </c>
    </row>
    <row r="928" spans="1:8">
      <c r="A928" s="1">
        <f t="shared" si="97"/>
        <v>9.259999999999847</v>
      </c>
      <c r="B928" s="6">
        <f t="shared" si="98"/>
        <v>1.8218390589141289</v>
      </c>
      <c r="C928" s="6">
        <f t="shared" si="99"/>
        <v>2.6871622258420255E-2</v>
      </c>
      <c r="D928" s="18">
        <f t="shared" si="102"/>
        <v>-1.3332970744728305</v>
      </c>
      <c r="G928" s="24">
        <f t="shared" si="100"/>
        <v>0.99690212074173079</v>
      </c>
      <c r="H928" s="25">
        <f t="shared" si="101"/>
        <v>2.6871622258420254</v>
      </c>
    </row>
    <row r="929" spans="1:8">
      <c r="A929" s="1">
        <f t="shared" si="97"/>
        <v>9.2699999999998468</v>
      </c>
      <c r="B929" s="6">
        <f t="shared" si="98"/>
        <v>1.8151725735417648</v>
      </c>
      <c r="C929" s="6">
        <f t="shared" si="99"/>
        <v>4.5023347993837899E-2</v>
      </c>
      <c r="D929" s="18">
        <f t="shared" si="102"/>
        <v>-2.7720424293837991</v>
      </c>
      <c r="G929" s="24">
        <f t="shared" si="100"/>
        <v>0.98999392933531405</v>
      </c>
      <c r="H929" s="25">
        <f t="shared" si="101"/>
        <v>4.5023347993837897</v>
      </c>
    </row>
    <row r="930" spans="1:8">
      <c r="A930" s="1">
        <f t="shared" si="97"/>
        <v>9.2799999999998466</v>
      </c>
      <c r="B930" s="6">
        <f t="shared" si="98"/>
        <v>1.7941186346202909</v>
      </c>
      <c r="C930" s="6">
        <f t="shared" si="99"/>
        <v>6.3175073729255543E-2</v>
      </c>
      <c r="D930" s="18">
        <f t="shared" si="102"/>
        <v>-4.2107877842947676</v>
      </c>
      <c r="G930" s="24">
        <f t="shared" si="100"/>
        <v>0.97917654893691153</v>
      </c>
      <c r="H930" s="25">
        <f t="shared" si="101"/>
        <v>6.3175073729255544</v>
      </c>
    </row>
    <row r="931" spans="1:8">
      <c r="A931" s="1">
        <f t="shared" si="97"/>
        <v>9.2899999999998464</v>
      </c>
      <c r="B931" s="6">
        <f t="shared" si="98"/>
        <v>1.773064695698817</v>
      </c>
      <c r="C931" s="6">
        <f t="shared" si="99"/>
        <v>8.0905720686243715E-2</v>
      </c>
      <c r="D931" s="18">
        <f t="shared" si="102"/>
        <v>-5.6224125613893854</v>
      </c>
      <c r="G931" s="24">
        <f t="shared" si="100"/>
        <v>0.96449269413610006</v>
      </c>
      <c r="H931" s="25">
        <f t="shared" si="101"/>
        <v>8.0905720686243718</v>
      </c>
    </row>
    <row r="932" spans="1:8">
      <c r="A932" s="1">
        <f t="shared" si="97"/>
        <v>9.2999999999998462</v>
      </c>
      <c r="B932" s="6">
        <f t="shared" si="98"/>
        <v>1.7378945090063969</v>
      </c>
      <c r="C932" s="6">
        <f t="shared" si="99"/>
        <v>9.8636367643231887E-2</v>
      </c>
      <c r="D932" s="18">
        <f t="shared" si="102"/>
        <v>-7.0340373384840031</v>
      </c>
      <c r="G932" s="24">
        <f t="shared" si="100"/>
        <v>0.94600034706978364</v>
      </c>
      <c r="H932" s="25">
        <f t="shared" si="101"/>
        <v>9.8636367643231893</v>
      </c>
    </row>
    <row r="933" spans="1:8">
      <c r="A933" s="1">
        <f t="shared" si="97"/>
        <v>9.309999999999846</v>
      </c>
      <c r="B933" s="6">
        <f t="shared" si="98"/>
        <v>1.702724322313977</v>
      </c>
      <c r="C933" s="6">
        <f t="shared" si="99"/>
        <v>0.11566361086637166</v>
      </c>
      <c r="D933" s="18">
        <f t="shared" si="102"/>
        <v>-8.396066083010977</v>
      </c>
      <c r="G933" s="24">
        <f t="shared" si="100"/>
        <v>0.9237725284681404</v>
      </c>
      <c r="H933" s="25">
        <f t="shared" si="101"/>
        <v>11.566361086637166</v>
      </c>
    </row>
    <row r="934" spans="1:8">
      <c r="A934" s="1">
        <f t="shared" si="97"/>
        <v>9.3199999999998457</v>
      </c>
      <c r="B934" s="6">
        <f t="shared" si="98"/>
        <v>1.6539338481762873</v>
      </c>
      <c r="C934" s="6">
        <f t="shared" si="99"/>
        <v>0.13269085408951142</v>
      </c>
      <c r="D934" s="18">
        <f t="shared" si="102"/>
        <v>-9.7580948275379509</v>
      </c>
      <c r="G934" s="24">
        <f t="shared" si="100"/>
        <v>0.89789700931765171</v>
      </c>
      <c r="H934" s="25">
        <f t="shared" si="101"/>
        <v>13.269085408951142</v>
      </c>
    </row>
    <row r="935" spans="1:8">
      <c r="A935" s="1">
        <f t="shared" si="97"/>
        <v>9.3299999999998455</v>
      </c>
      <c r="B935" s="6">
        <f t="shared" si="98"/>
        <v>1.6051433740385974</v>
      </c>
      <c r="C935" s="6">
        <f t="shared" si="99"/>
        <v>0.1487422878298974</v>
      </c>
      <c r="D935" s="18">
        <f t="shared" si="102"/>
        <v>-11.048741601808951</v>
      </c>
      <c r="G935" s="24">
        <f t="shared" si="100"/>
        <v>0.86847596427983154</v>
      </c>
      <c r="H935" s="25">
        <f t="shared" si="101"/>
        <v>14.874228782989739</v>
      </c>
    </row>
    <row r="936" spans="1:8">
      <c r="A936" s="1">
        <f t="shared" ref="A936:A999" si="103">A935+dt/2</f>
        <v>9.3399999999998453</v>
      </c>
      <c r="B936" s="6">
        <f t="shared" ref="B936:B999" si="104">IF(ROW(A936)=ODD(ROW(A936)),B934+D935/m*dt,AVERAGE(B935,B937))</f>
        <v>1.5434464321581975</v>
      </c>
      <c r="C936" s="6">
        <f t="shared" ref="C936:C999" si="105">IF(ROW(A936)=EVEN(ROW(A936)),C934+B935*dt,AVERAGE(C935,C937))</f>
        <v>0.16479372157028338</v>
      </c>
      <c r="D936" s="18">
        <f t="shared" si="102"/>
        <v>-12.339388376079951</v>
      </c>
      <c r="G936" s="24">
        <f t="shared" si="100"/>
        <v>0.83562556823412515</v>
      </c>
      <c r="H936" s="25">
        <f t="shared" si="101"/>
        <v>16.479372157028337</v>
      </c>
    </row>
    <row r="937" spans="1:8">
      <c r="A937" s="1">
        <f t="shared" si="103"/>
        <v>9.3499999999998451</v>
      </c>
      <c r="B937" s="6">
        <f t="shared" si="104"/>
        <v>1.4817494902777979</v>
      </c>
      <c r="C937" s="6">
        <f t="shared" si="105"/>
        <v>0.17961121647306136</v>
      </c>
      <c r="D937" s="18">
        <f t="shared" si="102"/>
        <v>-13.537905166182272</v>
      </c>
      <c r="G937" s="24">
        <f t="shared" si="100"/>
        <v>0.79947553753817346</v>
      </c>
      <c r="H937" s="25">
        <f t="shared" si="101"/>
        <v>17.961121647306136</v>
      </c>
    </row>
    <row r="938" spans="1:8">
      <c r="A938" s="1">
        <f t="shared" si="103"/>
        <v>9.3599999999998449</v>
      </c>
      <c r="B938" s="6">
        <f t="shared" si="104"/>
        <v>1.4080673804963748</v>
      </c>
      <c r="C938" s="6">
        <f t="shared" si="105"/>
        <v>0.19442871137583934</v>
      </c>
      <c r="D938" s="18">
        <f t="shared" si="102"/>
        <v>-14.736421956284593</v>
      </c>
      <c r="G938" s="24">
        <f t="shared" si="100"/>
        <v>0.76016861781685052</v>
      </c>
      <c r="H938" s="25">
        <f t="shared" si="101"/>
        <v>19.442871137583932</v>
      </c>
    </row>
    <row r="939" spans="1:8">
      <c r="A939" s="1">
        <f t="shared" si="103"/>
        <v>9.3699999999998447</v>
      </c>
      <c r="B939" s="6">
        <f t="shared" si="104"/>
        <v>1.3343852707149519</v>
      </c>
      <c r="C939" s="6">
        <f t="shared" si="105"/>
        <v>0.20777256408298886</v>
      </c>
      <c r="D939" s="18">
        <f t="shared" si="102"/>
        <v>-15.823432096118523</v>
      </c>
      <c r="G939" s="24">
        <f t="shared" si="100"/>
        <v>0.717860020302591</v>
      </c>
      <c r="H939" s="25">
        <f t="shared" si="101"/>
        <v>20.777256408298886</v>
      </c>
    </row>
    <row r="940" spans="1:8">
      <c r="A940" s="1">
        <f t="shared" si="103"/>
        <v>9.3799999999998445</v>
      </c>
      <c r="B940" s="6">
        <f t="shared" si="104"/>
        <v>1.2498330595351896</v>
      </c>
      <c r="C940" s="6">
        <f t="shared" si="105"/>
        <v>0.22111641679013838</v>
      </c>
      <c r="D940" s="18">
        <f t="shared" si="102"/>
        <v>-16.910442235952452</v>
      </c>
      <c r="G940" s="24">
        <f t="shared" si="100"/>
        <v>0.67271680895283703</v>
      </c>
      <c r="H940" s="25">
        <f t="shared" si="101"/>
        <v>22.111641679013836</v>
      </c>
    </row>
    <row r="941" spans="1:8">
      <c r="A941" s="1">
        <f t="shared" si="103"/>
        <v>9.3899999999998442</v>
      </c>
      <c r="B941" s="6">
        <f t="shared" si="104"/>
        <v>1.1652808483554273</v>
      </c>
      <c r="C941" s="6">
        <f t="shared" si="105"/>
        <v>0.23276922527369265</v>
      </c>
      <c r="D941" s="18">
        <f t="shared" si="102"/>
        <v>-17.868253492182205</v>
      </c>
      <c r="G941" s="24">
        <f t="shared" si="100"/>
        <v>0.62491724076456368</v>
      </c>
      <c r="H941" s="25">
        <f t="shared" si="101"/>
        <v>23.276922527369265</v>
      </c>
    </row>
    <row r="942" spans="1:8">
      <c r="A942" s="1">
        <f t="shared" si="103"/>
        <v>9.399999999999844</v>
      </c>
      <c r="B942" s="6">
        <f t="shared" si="104"/>
        <v>1.0711505246133675</v>
      </c>
      <c r="C942" s="6">
        <f t="shared" si="105"/>
        <v>0.24442203375724691</v>
      </c>
      <c r="D942" s="18">
        <f t="shared" si="102"/>
        <v>-18.826064748411962</v>
      </c>
      <c r="G942" s="24">
        <f t="shared" si="100"/>
        <v>0.57465006189089429</v>
      </c>
      <c r="H942" s="25">
        <f t="shared" si="101"/>
        <v>24.442203375724691</v>
      </c>
    </row>
    <row r="943" spans="1:8">
      <c r="A943" s="1">
        <f t="shared" si="103"/>
        <v>9.4099999999998438</v>
      </c>
      <c r="B943" s="6">
        <f t="shared" si="104"/>
        <v>0.9770202008713077</v>
      </c>
      <c r="C943" s="6">
        <f t="shared" si="105"/>
        <v>0.25419223576596001</v>
      </c>
      <c r="D943" s="18">
        <f t="shared" si="102"/>
        <v>-19.638957010351294</v>
      </c>
      <c r="G943" s="24">
        <f t="shared" si="100"/>
        <v>0.52211376233919116</v>
      </c>
      <c r="H943" s="25">
        <f t="shared" si="101"/>
        <v>25.419223576596</v>
      </c>
    </row>
    <row r="944" spans="1:8">
      <c r="A944" s="1">
        <f t="shared" si="103"/>
        <v>9.4199999999998436</v>
      </c>
      <c r="B944" s="6">
        <f t="shared" si="104"/>
        <v>0.87476095450985458</v>
      </c>
      <c r="C944" s="6">
        <f t="shared" si="105"/>
        <v>0.2639624377746731</v>
      </c>
      <c r="D944" s="18">
        <f t="shared" si="102"/>
        <v>-20.451849272290627</v>
      </c>
      <c r="G944" s="24">
        <f t="shared" si="100"/>
        <v>0.46751579219353673</v>
      </c>
      <c r="H944" s="25">
        <f t="shared" si="101"/>
        <v>26.396243777467308</v>
      </c>
    </row>
    <row r="945" spans="1:8">
      <c r="A945" s="1">
        <f t="shared" si="103"/>
        <v>9.4299999999998434</v>
      </c>
      <c r="B945" s="6">
        <f t="shared" si="104"/>
        <v>0.77250170814840147</v>
      </c>
      <c r="C945" s="6">
        <f t="shared" si="105"/>
        <v>0.27168745485615708</v>
      </c>
      <c r="D945" s="18">
        <f t="shared" si="102"/>
        <v>-21.106332172781642</v>
      </c>
      <c r="G945" s="24">
        <f t="shared" si="100"/>
        <v>0.41107174245661027</v>
      </c>
      <c r="H945" s="25">
        <f t="shared" si="101"/>
        <v>27.168745485615709</v>
      </c>
    </row>
    <row r="946" spans="1:8">
      <c r="A946" s="1">
        <f t="shared" si="103"/>
        <v>9.4399999999998432</v>
      </c>
      <c r="B946" s="6">
        <f t="shared" si="104"/>
        <v>0.66369763278203808</v>
      </c>
      <c r="C946" s="6">
        <f t="shared" si="105"/>
        <v>0.27941247193764113</v>
      </c>
      <c r="D946" s="18">
        <f t="shared" si="102"/>
        <v>-21.76081507327266</v>
      </c>
      <c r="G946" s="24">
        <f t="shared" si="100"/>
        <v>0.35300449374552373</v>
      </c>
      <c r="H946" s="25">
        <f t="shared" si="101"/>
        <v>27.941247193764113</v>
      </c>
    </row>
    <row r="947" spans="1:8">
      <c r="A947" s="1">
        <f t="shared" si="103"/>
        <v>9.449999999999843</v>
      </c>
      <c r="B947" s="6">
        <f t="shared" si="104"/>
        <v>0.55489355741567481</v>
      </c>
      <c r="C947" s="6">
        <f t="shared" si="105"/>
        <v>0.28496140751179788</v>
      </c>
      <c r="D947" s="18">
        <f t="shared" si="102"/>
        <v>-22.245851324525926</v>
      </c>
      <c r="G947" s="24">
        <f t="shared" si="100"/>
        <v>0.29354333620309225</v>
      </c>
      <c r="H947" s="25">
        <f t="shared" si="101"/>
        <v>28.496140751179787</v>
      </c>
    </row>
    <row r="948" spans="1:8">
      <c r="A948" s="1">
        <f t="shared" si="103"/>
        <v>9.4599999999998428</v>
      </c>
      <c r="B948" s="6">
        <f t="shared" si="104"/>
        <v>0.44123911953677886</v>
      </c>
      <c r="C948" s="6">
        <f t="shared" si="105"/>
        <v>0.29051034308595464</v>
      </c>
      <c r="D948" s="18">
        <f t="shared" si="102"/>
        <v>-22.730887575779192</v>
      </c>
      <c r="G948" s="24">
        <f t="shared" si="100"/>
        <v>0.2329230640999079</v>
      </c>
      <c r="H948" s="25">
        <f t="shared" si="101"/>
        <v>29.051034308595462</v>
      </c>
    </row>
    <row r="949" spans="1:8">
      <c r="A949" s="1">
        <f t="shared" si="103"/>
        <v>9.4699999999998425</v>
      </c>
      <c r="B949" s="6">
        <f t="shared" si="104"/>
        <v>0.3275846816578829</v>
      </c>
      <c r="C949" s="6">
        <f t="shared" si="105"/>
        <v>0.29378618990253347</v>
      </c>
      <c r="D949" s="18">
        <f t="shared" si="102"/>
        <v>-23.038078330959959</v>
      </c>
      <c r="G949" s="24">
        <f t="shared" si="100"/>
        <v>0.17138304870216578</v>
      </c>
      <c r="H949" s="25">
        <f t="shared" si="101"/>
        <v>29.378618990253347</v>
      </c>
    </row>
    <row r="950" spans="1:8">
      <c r="A950" s="1">
        <f t="shared" si="103"/>
        <v>9.4799999999998423</v>
      </c>
      <c r="B950" s="6">
        <f t="shared" si="104"/>
        <v>0.21085833622717928</v>
      </c>
      <c r="C950" s="6">
        <f t="shared" si="105"/>
        <v>0.2970620367191123</v>
      </c>
      <c r="D950" s="18">
        <f t="shared" si="102"/>
        <v>-23.345269086140725</v>
      </c>
      <c r="G950" s="24">
        <f t="shared" si="100"/>
        <v>0.10916629306637353</v>
      </c>
      <c r="H950" s="25">
        <f t="shared" si="101"/>
        <v>29.706203671911229</v>
      </c>
    </row>
    <row r="951" spans="1:8">
      <c r="A951" s="1">
        <f t="shared" si="103"/>
        <v>9.4899999999998421</v>
      </c>
      <c r="B951" s="6">
        <f t="shared" si="104"/>
        <v>9.4131990796475662E-2</v>
      </c>
      <c r="C951" s="6">
        <f t="shared" si="105"/>
        <v>0.29800335662707705</v>
      </c>
      <c r="D951" s="18">
        <f t="shared" si="102"/>
        <v>-23.468998225121524</v>
      </c>
      <c r="G951" s="24">
        <f t="shared" si="100"/>
        <v>4.6518472493212837E-2</v>
      </c>
      <c r="H951" s="25">
        <f t="shared" si="101"/>
        <v>29.800335662707706</v>
      </c>
    </row>
    <row r="952" spans="1:8">
      <c r="A952" s="1">
        <f t="shared" si="103"/>
        <v>9.4999999999998419</v>
      </c>
      <c r="B952" s="6">
        <f t="shared" si="104"/>
        <v>-2.3831646024035952E-2</v>
      </c>
      <c r="C952" s="6">
        <f t="shared" si="105"/>
        <v>0.29894467653504181</v>
      </c>
      <c r="D952" s="18">
        <f t="shared" si="102"/>
        <v>-23.592727364102323</v>
      </c>
      <c r="G952" s="24">
        <f t="shared" si="100"/>
        <v>-1.6313035570560668E-2</v>
      </c>
      <c r="H952" s="25">
        <f t="shared" si="101"/>
        <v>29.894467653504179</v>
      </c>
    </row>
    <row r="953" spans="1:8">
      <c r="A953" s="1">
        <f t="shared" si="103"/>
        <v>9.5099999999998417</v>
      </c>
      <c r="B953" s="6">
        <f t="shared" si="104"/>
        <v>-0.14179528284454757</v>
      </c>
      <c r="C953" s="6">
        <f t="shared" si="105"/>
        <v>0.29752672370659633</v>
      </c>
      <c r="D953" s="18">
        <f t="shared" si="102"/>
        <v>-23.530262241165818</v>
      </c>
      <c r="G953" s="24">
        <f t="shared" si="100"/>
        <v>-7.9080128351375664E-2</v>
      </c>
      <c r="H953" s="25">
        <f t="shared" si="101"/>
        <v>29.752672370659631</v>
      </c>
    </row>
    <row r="954" spans="1:8">
      <c r="A954" s="1">
        <f t="shared" si="103"/>
        <v>9.5199999999998415</v>
      </c>
      <c r="B954" s="6">
        <f t="shared" si="104"/>
        <v>-0.25913426843569415</v>
      </c>
      <c r="C954" s="6">
        <f t="shared" si="105"/>
        <v>0.29610877087815085</v>
      </c>
      <c r="D954" s="18">
        <f t="shared" si="102"/>
        <v>-23.467797118229313</v>
      </c>
      <c r="G954" s="24">
        <f t="shared" si="100"/>
        <v>-0.14153495743230754</v>
      </c>
      <c r="H954" s="25">
        <f t="shared" si="101"/>
        <v>29.610877087815084</v>
      </c>
    </row>
    <row r="955" spans="1:8">
      <c r="A955" s="1">
        <f t="shared" si="103"/>
        <v>9.5299999999998413</v>
      </c>
      <c r="B955" s="6">
        <f t="shared" si="104"/>
        <v>-0.37647325402684073</v>
      </c>
      <c r="C955" s="6">
        <f t="shared" si="105"/>
        <v>0.29234403833788247</v>
      </c>
      <c r="D955" s="18">
        <f t="shared" si="102"/>
        <v>-23.219343990647165</v>
      </c>
      <c r="G955" s="24">
        <f t="shared" si="100"/>
        <v>-0.20343090743209172</v>
      </c>
      <c r="H955" s="25">
        <f t="shared" si="101"/>
        <v>29.234403833788246</v>
      </c>
    </row>
    <row r="956" spans="1:8">
      <c r="A956" s="1">
        <f t="shared" si="103"/>
        <v>9.5399999999998411</v>
      </c>
      <c r="B956" s="6">
        <f t="shared" si="104"/>
        <v>-0.49132770834216583</v>
      </c>
      <c r="C956" s="6">
        <f t="shared" si="105"/>
        <v>0.28857930579761404</v>
      </c>
      <c r="D956" s="18">
        <f t="shared" si="102"/>
        <v>-22.970890863065016</v>
      </c>
      <c r="G956" s="24">
        <f t="shared" si="100"/>
        <v>-0.2645235698152496</v>
      </c>
      <c r="H956" s="25">
        <f t="shared" si="101"/>
        <v>28.857930579761405</v>
      </c>
    </row>
    <row r="957" spans="1:8">
      <c r="A957" s="1">
        <f t="shared" si="103"/>
        <v>9.5499999999998408</v>
      </c>
      <c r="B957" s="6">
        <f t="shared" si="104"/>
        <v>-0.60618216265749092</v>
      </c>
      <c r="C957" s="6">
        <f t="shared" si="105"/>
        <v>0.28251748417103917</v>
      </c>
      <c r="D957" s="18">
        <f t="shared" si="102"/>
        <v>-22.53960393174329</v>
      </c>
      <c r="G957" s="24">
        <f t="shared" si="100"/>
        <v>-0.32457170798811225</v>
      </c>
      <c r="H957" s="25">
        <f t="shared" si="101"/>
        <v>28.251748417103915</v>
      </c>
    </row>
    <row r="958" spans="1:8">
      <c r="A958" s="1">
        <f t="shared" si="103"/>
        <v>9.5599999999998406</v>
      </c>
      <c r="B958" s="6">
        <f t="shared" si="104"/>
        <v>-0.71672374765959868</v>
      </c>
      <c r="C958" s="6">
        <f t="shared" si="105"/>
        <v>0.27645566254446424</v>
      </c>
      <c r="D958" s="18">
        <f t="shared" si="102"/>
        <v>-22.108317000421565</v>
      </c>
      <c r="G958" s="24">
        <f t="shared" si="100"/>
        <v>-0.3833382098696938</v>
      </c>
      <c r="H958" s="25">
        <f t="shared" si="101"/>
        <v>27.645566254446425</v>
      </c>
    </row>
    <row r="959" spans="1:8">
      <c r="A959" s="1">
        <f t="shared" si="103"/>
        <v>9.5699999999998404</v>
      </c>
      <c r="B959" s="6">
        <f t="shared" si="104"/>
        <v>-0.82726533266170654</v>
      </c>
      <c r="C959" s="6">
        <f t="shared" si="105"/>
        <v>0.26818300921784721</v>
      </c>
      <c r="D959" s="18">
        <f t="shared" si="102"/>
        <v>-21.500260725996185</v>
      </c>
      <c r="G959" s="24">
        <f t="shared" si="100"/>
        <v>-0.44059102417620466</v>
      </c>
      <c r="H959" s="25">
        <f t="shared" si="101"/>
        <v>26.818300921784722</v>
      </c>
    </row>
    <row r="960" spans="1:8">
      <c r="A960" s="1">
        <f t="shared" si="103"/>
        <v>9.5799999999998402</v>
      </c>
      <c r="B960" s="6">
        <f t="shared" si="104"/>
        <v>-0.93172635491956057</v>
      </c>
      <c r="C960" s="6">
        <f t="shared" si="105"/>
        <v>0.25991035589123013</v>
      </c>
      <c r="D960" s="18">
        <f t="shared" si="102"/>
        <v>-20.892204451570809</v>
      </c>
      <c r="G960" s="24">
        <f t="shared" si="100"/>
        <v>-0.4961040767219258</v>
      </c>
      <c r="H960" s="25">
        <f t="shared" si="101"/>
        <v>25.991035589123012</v>
      </c>
    </row>
    <row r="961" spans="1:8">
      <c r="A961" s="1">
        <f t="shared" si="103"/>
        <v>9.58999999999984</v>
      </c>
      <c r="B961" s="6">
        <f t="shared" si="104"/>
        <v>-1.0361873771774146</v>
      </c>
      <c r="C961" s="6">
        <f t="shared" si="105"/>
        <v>0.24954848211945596</v>
      </c>
      <c r="D961" s="18">
        <f t="shared" si="102"/>
        <v>-20.116269549901077</v>
      </c>
      <c r="G961" s="24">
        <f t="shared" si="100"/>
        <v>-0.54965816311831994</v>
      </c>
      <c r="H961" s="25">
        <f t="shared" si="101"/>
        <v>24.954848211945595</v>
      </c>
    </row>
    <row r="962" spans="1:8">
      <c r="A962" s="1">
        <f t="shared" si="103"/>
        <v>9.5999999999998398</v>
      </c>
      <c r="B962" s="6">
        <f t="shared" si="104"/>
        <v>-1.1328890504185714</v>
      </c>
      <c r="C962" s="6">
        <f t="shared" si="105"/>
        <v>0.23918660834768182</v>
      </c>
      <c r="D962" s="18">
        <f t="shared" si="102"/>
        <v>-19.340334648231348</v>
      </c>
      <c r="G962" s="24">
        <f t="shared" ref="G962:G1025" si="106">SIN($F$9*A962)</f>
        <v>-0.60104181434642945</v>
      </c>
      <c r="H962" s="25">
        <f t="shared" ref="H962:H1025" si="107">C962/ye</f>
        <v>23.918660834768183</v>
      </c>
    </row>
    <row r="963" spans="1:8">
      <c r="A963" s="1">
        <f t="shared" si="103"/>
        <v>9.6099999999998396</v>
      </c>
      <c r="B963" s="6">
        <f t="shared" si="104"/>
        <v>-1.2295907236597281</v>
      </c>
      <c r="C963" s="6">
        <f t="shared" si="105"/>
        <v>0.22689070111108456</v>
      </c>
      <c r="D963" s="18">
        <f t="shared" ref="D963:D1026" si="108">IF(ROW(A963)=EVEN(ROW(A963)),-D*(C963-ye*SIN(we*A963))-b_*B962,AVERAGE(D962,D964))</f>
        <v>-18.408108906437924</v>
      </c>
      <c r="G963" s="24">
        <f t="shared" si="106"/>
        <v>-0.65005213178456456</v>
      </c>
      <c r="H963" s="25">
        <f t="shared" si="107"/>
        <v>22.689070111108457</v>
      </c>
    </row>
    <row r="964" spans="1:8">
      <c r="A964" s="1">
        <f t="shared" si="103"/>
        <v>9.6199999999998393</v>
      </c>
      <c r="B964" s="6">
        <f t="shared" si="104"/>
        <v>-1.3169701394829505</v>
      </c>
      <c r="C964" s="6">
        <f t="shared" si="105"/>
        <v>0.21459479387448727</v>
      </c>
      <c r="D964" s="18">
        <f t="shared" si="108"/>
        <v>-17.475883164644497</v>
      </c>
      <c r="G964" s="24">
        <f t="shared" si="106"/>
        <v>-0.69649558839406678</v>
      </c>
      <c r="H964" s="25">
        <f t="shared" si="107"/>
        <v>21.459479387448727</v>
      </c>
    </row>
    <row r="965" spans="1:8">
      <c r="A965" s="1">
        <f t="shared" si="103"/>
        <v>9.6299999999998391</v>
      </c>
      <c r="B965" s="6">
        <f t="shared" si="104"/>
        <v>-1.4043495553061731</v>
      </c>
      <c r="C965" s="6">
        <f t="shared" si="105"/>
        <v>0.20055129832142554</v>
      </c>
      <c r="D965" s="18">
        <f t="shared" si="108"/>
        <v>-16.401478940938915</v>
      </c>
      <c r="G965" s="24">
        <f t="shared" si="106"/>
        <v>-0.7401887928995583</v>
      </c>
      <c r="H965" s="25">
        <f t="shared" si="107"/>
        <v>20.055129832142555</v>
      </c>
    </row>
    <row r="966" spans="1:8">
      <c r="A966" s="1">
        <f t="shared" si="103"/>
        <v>9.6399999999998389</v>
      </c>
      <c r="B966" s="6">
        <f t="shared" si="104"/>
        <v>-1.4809849288923398</v>
      </c>
      <c r="C966" s="6">
        <f t="shared" si="105"/>
        <v>0.18650780276836382</v>
      </c>
      <c r="D966" s="18">
        <f t="shared" si="108"/>
        <v>-15.32707471723333</v>
      </c>
      <c r="G966" s="24">
        <f t="shared" si="106"/>
        <v>-0.78095921394602152</v>
      </c>
      <c r="H966" s="25">
        <f t="shared" si="107"/>
        <v>18.650780276836382</v>
      </c>
    </row>
    <row r="967" spans="1:8">
      <c r="A967" s="1">
        <f t="shared" si="103"/>
        <v>9.6499999999998387</v>
      </c>
      <c r="B967" s="6">
        <f t="shared" si="104"/>
        <v>-1.5576203024785065</v>
      </c>
      <c r="C967" s="6">
        <f t="shared" si="105"/>
        <v>0.17093159974357874</v>
      </c>
      <c r="D967" s="18">
        <f t="shared" si="108"/>
        <v>-14.126915683249585</v>
      </c>
      <c r="G967" s="24">
        <f t="shared" si="106"/>
        <v>-0.81864586137339024</v>
      </c>
      <c r="H967" s="25">
        <f t="shared" si="107"/>
        <v>17.093159974357874</v>
      </c>
    </row>
    <row r="968" spans="1:8">
      <c r="A968" s="1">
        <f t="shared" si="103"/>
        <v>9.6599999999998385</v>
      </c>
      <c r="B968" s="6">
        <f t="shared" si="104"/>
        <v>-1.6222540857248355</v>
      </c>
      <c r="C968" s="6">
        <f t="shared" si="105"/>
        <v>0.1553553967187937</v>
      </c>
      <c r="D968" s="18">
        <f t="shared" si="108"/>
        <v>-12.926756649265842</v>
      </c>
      <c r="G968" s="24">
        <f t="shared" si="106"/>
        <v>-0.8530999219183717</v>
      </c>
      <c r="H968" s="25">
        <f t="shared" si="107"/>
        <v>15.53553967187937</v>
      </c>
    </row>
    <row r="969" spans="1:8">
      <c r="A969" s="1">
        <f t="shared" si="103"/>
        <v>9.6699999999998383</v>
      </c>
      <c r="B969" s="6">
        <f t="shared" si="104"/>
        <v>-1.6868878689711648</v>
      </c>
      <c r="C969" s="6">
        <f t="shared" si="105"/>
        <v>0.13848651802908205</v>
      </c>
      <c r="D969" s="18">
        <f t="shared" si="108"/>
        <v>-11.619326991268109</v>
      </c>
      <c r="G969" s="24">
        <f t="shared" si="106"/>
        <v>-0.88418534683336425</v>
      </c>
      <c r="H969" s="25">
        <f t="shared" si="107"/>
        <v>13.848651802908204</v>
      </c>
    </row>
    <row r="970" spans="1:8">
      <c r="A970" s="1">
        <f t="shared" si="103"/>
        <v>9.6799999999998381</v>
      </c>
      <c r="B970" s="6">
        <f t="shared" si="104"/>
        <v>-1.7384473556375166</v>
      </c>
      <c r="C970" s="6">
        <f t="shared" si="105"/>
        <v>0.12161763933937039</v>
      </c>
      <c r="D970" s="18">
        <f t="shared" si="108"/>
        <v>-10.311897333270375</v>
      </c>
      <c r="G970" s="24">
        <f t="shared" si="106"/>
        <v>-0.91177938910216783</v>
      </c>
      <c r="H970" s="25">
        <f t="shared" si="107"/>
        <v>12.161763933937038</v>
      </c>
    </row>
    <row r="971" spans="1:8">
      <c r="A971" s="1">
        <f t="shared" si="103"/>
        <v>9.6899999999998379</v>
      </c>
      <c r="B971" s="6">
        <f t="shared" si="104"/>
        <v>-1.7900068423038686</v>
      </c>
      <c r="C971" s="6">
        <f t="shared" si="105"/>
        <v>0.10371757091633171</v>
      </c>
      <c r="D971" s="18">
        <f t="shared" si="108"/>
        <v>-8.9174572378677688</v>
      </c>
      <c r="G971" s="24">
        <f t="shared" si="106"/>
        <v>-0.93577308813109472</v>
      </c>
      <c r="H971" s="25">
        <f t="shared" si="107"/>
        <v>10.371757091633171</v>
      </c>
    </row>
    <row r="972" spans="1:8">
      <c r="A972" s="1">
        <f t="shared" si="103"/>
        <v>9.6999999999998376</v>
      </c>
      <c r="B972" s="6">
        <f t="shared" si="104"/>
        <v>-1.8276219280161945</v>
      </c>
      <c r="C972" s="6">
        <f t="shared" si="105"/>
        <v>8.5817502493293021E-2</v>
      </c>
      <c r="D972" s="18">
        <f t="shared" si="108"/>
        <v>-7.5230171424651626</v>
      </c>
      <c r="G972" s="24">
        <f t="shared" si="106"/>
        <v>-0.95607170000168396</v>
      </c>
      <c r="H972" s="25">
        <f t="shared" si="107"/>
        <v>8.5817502493293016</v>
      </c>
    </row>
    <row r="973" spans="1:8">
      <c r="A973" s="1">
        <f t="shared" si="103"/>
        <v>9.7099999999998374</v>
      </c>
      <c r="B973" s="6">
        <f t="shared" si="104"/>
        <v>-1.8652370137285204</v>
      </c>
      <c r="C973" s="6">
        <f t="shared" si="105"/>
        <v>6.7165132356007823E-2</v>
      </c>
      <c r="D973" s="18">
        <f t="shared" si="108"/>
        <v>-6.0632889434346158</v>
      </c>
      <c r="G973" s="24">
        <f t="shared" si="106"/>
        <v>-0.97259507158599812</v>
      </c>
      <c r="H973" s="25">
        <f t="shared" si="107"/>
        <v>6.7165132356007824</v>
      </c>
    </row>
    <row r="974" spans="1:8">
      <c r="A974" s="1">
        <f t="shared" si="103"/>
        <v>9.7199999999998372</v>
      </c>
      <c r="B974" s="6">
        <f t="shared" si="104"/>
        <v>-1.8882548174505407</v>
      </c>
      <c r="C974" s="6">
        <f t="shared" si="105"/>
        <v>4.851276221872261E-2</v>
      </c>
      <c r="D974" s="18">
        <f t="shared" si="108"/>
        <v>-4.6035607444040698</v>
      </c>
      <c r="G974" s="24">
        <f t="shared" si="106"/>
        <v>-0.98527795704727217</v>
      </c>
      <c r="H974" s="25">
        <f t="shared" si="107"/>
        <v>4.8512762218722614</v>
      </c>
    </row>
    <row r="975" spans="1:8">
      <c r="A975" s="1">
        <f t="shared" si="103"/>
        <v>9.729999999999837</v>
      </c>
      <c r="B975" s="6">
        <f t="shared" si="104"/>
        <v>-1.911272621172561</v>
      </c>
      <c r="C975" s="6">
        <f t="shared" si="105"/>
        <v>2.9400036006997001E-2</v>
      </c>
      <c r="D975" s="18">
        <f t="shared" si="108"/>
        <v>-3.1013905909126258</v>
      </c>
      <c r="G975" s="24">
        <f t="shared" si="106"/>
        <v>-0.99407027547615934</v>
      </c>
      <c r="H975" s="25">
        <f t="shared" si="107"/>
        <v>2.9400036006997001</v>
      </c>
    </row>
    <row r="976" spans="1:8">
      <c r="A976" s="1">
        <f t="shared" si="103"/>
        <v>9.7399999999998368</v>
      </c>
      <c r="B976" s="6">
        <f t="shared" si="104"/>
        <v>-1.919268723359667</v>
      </c>
      <c r="C976" s="6">
        <f t="shared" si="105"/>
        <v>1.0287309795271392E-2</v>
      </c>
      <c r="D976" s="18">
        <f t="shared" si="108"/>
        <v>-1.5992204374211814</v>
      </c>
      <c r="G976" s="24">
        <f t="shared" si="106"/>
        <v>-0.99893730864520403</v>
      </c>
      <c r="H976" s="25">
        <f t="shared" si="107"/>
        <v>1.0287309795271391</v>
      </c>
    </row>
    <row r="977" spans="1:8">
      <c r="A977" s="1">
        <f t="shared" si="103"/>
        <v>9.7499999999998366</v>
      </c>
      <c r="B977" s="6">
        <f t="shared" si="104"/>
        <v>-1.9272648255467728</v>
      </c>
      <c r="C977" s="6">
        <f t="shared" si="105"/>
        <v>-8.9853384601963383E-3</v>
      </c>
      <c r="D977" s="18">
        <f t="shared" si="108"/>
        <v>-7.822075238990589E-2</v>
      </c>
      <c r="G977" s="24">
        <f t="shared" si="106"/>
        <v>-0.99985983810071377</v>
      </c>
      <c r="H977" s="25">
        <f t="shared" si="107"/>
        <v>-0.89853384601963382</v>
      </c>
    </row>
    <row r="978" spans="1:8">
      <c r="A978" s="1">
        <f t="shared" si="103"/>
        <v>9.7599999999998364</v>
      </c>
      <c r="B978" s="6">
        <f t="shared" si="104"/>
        <v>-1.920050930883566</v>
      </c>
      <c r="C978" s="6">
        <f t="shared" si="105"/>
        <v>-2.8257986715664068E-2</v>
      </c>
      <c r="D978" s="18">
        <f t="shared" si="108"/>
        <v>1.4427789326413696</v>
      </c>
      <c r="G978" s="24">
        <f t="shared" si="106"/>
        <v>-0.99683422105066133</v>
      </c>
      <c r="H978" s="25">
        <f t="shared" si="107"/>
        <v>-2.8257986715664067</v>
      </c>
    </row>
    <row r="979" spans="1:8">
      <c r="A979" s="1">
        <f t="shared" si="103"/>
        <v>9.7699999999998361</v>
      </c>
      <c r="B979" s="6">
        <f t="shared" si="104"/>
        <v>-1.9128370362203591</v>
      </c>
      <c r="C979" s="6">
        <f t="shared" si="105"/>
        <v>-4.7386357077867661E-2</v>
      </c>
      <c r="D979" s="18">
        <f t="shared" si="108"/>
        <v>2.9586006088733159</v>
      </c>
      <c r="G979" s="24">
        <f t="shared" si="106"/>
        <v>-0.98987240474898042</v>
      </c>
      <c r="H979" s="25">
        <f t="shared" si="107"/>
        <v>-4.7386357077867656</v>
      </c>
    </row>
    <row r="980" spans="1:8">
      <c r="A980" s="1">
        <f t="shared" si="103"/>
        <v>9.7799999999998359</v>
      </c>
      <c r="B980" s="6">
        <f t="shared" si="104"/>
        <v>-1.8904649247948329</v>
      </c>
      <c r="C980" s="6">
        <f t="shared" si="105"/>
        <v>-6.6514727440071253E-2</v>
      </c>
      <c r="D980" s="18">
        <f t="shared" si="108"/>
        <v>4.4744222851052617</v>
      </c>
      <c r="G980" s="24">
        <f t="shared" si="106"/>
        <v>-0.97900187931944282</v>
      </c>
      <c r="H980" s="25">
        <f t="shared" si="107"/>
        <v>-6.6514727440071253</v>
      </c>
    </row>
    <row r="981" spans="1:8">
      <c r="A981" s="1">
        <f t="shared" si="103"/>
        <v>9.7899999999998357</v>
      </c>
      <c r="B981" s="6">
        <f t="shared" si="104"/>
        <v>-1.8680928133693064</v>
      </c>
      <c r="C981" s="6">
        <f t="shared" si="105"/>
        <v>-8.5195655573764323E-2</v>
      </c>
      <c r="D981" s="18">
        <f t="shared" si="108"/>
        <v>5.961042231794349</v>
      </c>
      <c r="G981" s="24">
        <f t="shared" si="106"/>
        <v>-0.9642655692054064</v>
      </c>
      <c r="H981" s="25">
        <f t="shared" si="107"/>
        <v>-8.5195655573764313</v>
      </c>
    </row>
    <row r="982" spans="1:8">
      <c r="A982" s="1">
        <f t="shared" si="103"/>
        <v>9.7999999999998355</v>
      </c>
      <c r="B982" s="6">
        <f t="shared" si="104"/>
        <v>-1.8308545024768894</v>
      </c>
      <c r="C982" s="6">
        <f t="shared" si="105"/>
        <v>-0.10387658370745739</v>
      </c>
      <c r="D982" s="18">
        <f t="shared" si="108"/>
        <v>7.4476621784834363</v>
      </c>
      <c r="G982" s="24">
        <f t="shared" si="106"/>
        <v>-0.94572166367407418</v>
      </c>
      <c r="H982" s="25">
        <f t="shared" si="107"/>
        <v>-10.38765837074574</v>
      </c>
    </row>
    <row r="983" spans="1:8">
      <c r="A983" s="1">
        <f t="shared" si="103"/>
        <v>9.8099999999998353</v>
      </c>
      <c r="B983" s="6">
        <f t="shared" si="104"/>
        <v>-1.7936161915844722</v>
      </c>
      <c r="C983" s="6">
        <f t="shared" si="105"/>
        <v>-0.12181274562330212</v>
      </c>
      <c r="D983" s="18">
        <f t="shared" si="108"/>
        <v>8.8814212309886802</v>
      </c>
      <c r="G983" s="24">
        <f t="shared" si="106"/>
        <v>-0.92344338704452467</v>
      </c>
      <c r="H983" s="25">
        <f t="shared" si="107"/>
        <v>-12.181274562330211</v>
      </c>
    </row>
    <row r="984" spans="1:8">
      <c r="A984" s="1">
        <f t="shared" si="103"/>
        <v>9.8199999999998351</v>
      </c>
      <c r="B984" s="6">
        <f t="shared" si="104"/>
        <v>-1.7420402901670027</v>
      </c>
      <c r="C984" s="6">
        <f t="shared" si="105"/>
        <v>-0.13974890753914684</v>
      </c>
      <c r="D984" s="18">
        <f t="shared" si="108"/>
        <v>10.315180283493925</v>
      </c>
      <c r="G984" s="24">
        <f t="shared" si="106"/>
        <v>-0.89751870954686241</v>
      </c>
      <c r="H984" s="25">
        <f t="shared" si="107"/>
        <v>-13.974890753914684</v>
      </c>
    </row>
    <row r="985" spans="1:8">
      <c r="A985" s="1">
        <f t="shared" si="103"/>
        <v>9.8299999999998349</v>
      </c>
      <c r="B985" s="6">
        <f t="shared" si="104"/>
        <v>-1.690464388749533</v>
      </c>
      <c r="C985" s="6">
        <f t="shared" si="105"/>
        <v>-0.15665355142664217</v>
      </c>
      <c r="D985" s="18">
        <f t="shared" si="108"/>
        <v>11.67316033533772</v>
      </c>
      <c r="G985" s="24">
        <f t="shared" si="106"/>
        <v>-0.86804999995415699</v>
      </c>
      <c r="H985" s="25">
        <f t="shared" si="107"/>
        <v>-15.665355142664216</v>
      </c>
    </row>
    <row r="986" spans="1:8">
      <c r="A986" s="1">
        <f t="shared" si="103"/>
        <v>9.8399999999998347</v>
      </c>
      <c r="B986" s="6">
        <f t="shared" si="104"/>
        <v>-1.6253086868136255</v>
      </c>
      <c r="C986" s="6">
        <f t="shared" si="105"/>
        <v>-0.17355819531413752</v>
      </c>
      <c r="D986" s="18">
        <f t="shared" si="108"/>
        <v>13.031140387181512</v>
      </c>
      <c r="G986" s="24">
        <f t="shared" si="106"/>
        <v>-0.83515362135887827</v>
      </c>
      <c r="H986" s="25">
        <f t="shared" si="107"/>
        <v>-17.355819531413751</v>
      </c>
    </row>
    <row r="987" spans="1:8">
      <c r="A987" s="1">
        <f t="shared" si="103"/>
        <v>9.8499999999998344</v>
      </c>
      <c r="B987" s="6">
        <f t="shared" si="104"/>
        <v>-1.5601529848777178</v>
      </c>
      <c r="C987" s="6">
        <f t="shared" si="105"/>
        <v>-0.18915972516291468</v>
      </c>
      <c r="D987" s="18">
        <f t="shared" si="108"/>
        <v>14.291530666595044</v>
      </c>
      <c r="G987" s="24">
        <f t="shared" si="106"/>
        <v>-0.79895947168997072</v>
      </c>
      <c r="H987" s="25">
        <f t="shared" si="107"/>
        <v>-18.915972516291468</v>
      </c>
    </row>
    <row r="988" spans="1:8">
      <c r="A988" s="1">
        <f t="shared" si="103"/>
        <v>9.8599999999998342</v>
      </c>
      <c r="B988" s="6">
        <f t="shared" si="104"/>
        <v>-1.482393380147675</v>
      </c>
      <c r="C988" s="6">
        <f t="shared" si="105"/>
        <v>-0.20476125501169187</v>
      </c>
      <c r="D988" s="18">
        <f t="shared" si="108"/>
        <v>15.551920946008577</v>
      </c>
      <c r="G988" s="24">
        <f t="shared" si="106"/>
        <v>-0.7596104707848792</v>
      </c>
      <c r="H988" s="25">
        <f t="shared" si="107"/>
        <v>-20.476125501169186</v>
      </c>
    </row>
    <row r="989" spans="1:8">
      <c r="A989" s="1">
        <f t="shared" si="103"/>
        <v>9.869999999999834</v>
      </c>
      <c r="B989" s="6">
        <f t="shared" si="104"/>
        <v>-1.4046337754176321</v>
      </c>
      <c r="C989" s="6">
        <f t="shared" si="105"/>
        <v>-0.2188075927658682</v>
      </c>
      <c r="D989" s="18">
        <f t="shared" si="108"/>
        <v>16.694368214088282</v>
      </c>
      <c r="G989" s="24">
        <f t="shared" si="106"/>
        <v>-0.71726199604202456</v>
      </c>
      <c r="H989" s="25">
        <f t="shared" si="107"/>
        <v>-21.880759276586819</v>
      </c>
    </row>
    <row r="990" spans="1:8">
      <c r="A990" s="1">
        <f t="shared" si="103"/>
        <v>9.8799999999998338</v>
      </c>
      <c r="B990" s="6">
        <f t="shared" si="104"/>
        <v>-1.315449698006792</v>
      </c>
      <c r="C990" s="6">
        <f t="shared" si="105"/>
        <v>-0.23285393052004452</v>
      </c>
      <c r="D990" s="18">
        <f t="shared" si="108"/>
        <v>17.836815482167989</v>
      </c>
      <c r="G990" s="24">
        <f t="shared" si="106"/>
        <v>-0.67208126888204645</v>
      </c>
      <c r="H990" s="25">
        <f t="shared" si="107"/>
        <v>-23.285393052004451</v>
      </c>
    </row>
    <row r="991" spans="1:8">
      <c r="A991" s="1">
        <f t="shared" si="103"/>
        <v>9.8899999999998336</v>
      </c>
      <c r="B991" s="6">
        <f t="shared" si="104"/>
        <v>-1.2262656205959521</v>
      </c>
      <c r="C991" s="6">
        <f t="shared" si="105"/>
        <v>-0.24511658672600406</v>
      </c>
      <c r="D991" s="18">
        <f t="shared" si="108"/>
        <v>18.842752531475892</v>
      </c>
      <c r="G991" s="24">
        <f t="shared" si="106"/>
        <v>-0.62424669444059722</v>
      </c>
      <c r="H991" s="25">
        <f t="shared" si="107"/>
        <v>-24.511658672600404</v>
      </c>
    </row>
    <row r="992" spans="1:8">
      <c r="A992" s="1">
        <f t="shared" si="103"/>
        <v>9.8999999999998334</v>
      </c>
      <c r="B992" s="6">
        <f t="shared" si="104"/>
        <v>-1.1270221726920331</v>
      </c>
      <c r="C992" s="6">
        <f t="shared" si="105"/>
        <v>-0.25737924293196357</v>
      </c>
      <c r="D992" s="18">
        <f t="shared" si="108"/>
        <v>19.848689580783795</v>
      </c>
      <c r="G992" s="24">
        <f t="shared" si="106"/>
        <v>-0.57394715710000765</v>
      </c>
      <c r="H992" s="25">
        <f t="shared" si="107"/>
        <v>-25.737924293196357</v>
      </c>
    </row>
    <row r="993" spans="1:8">
      <c r="A993" s="1">
        <f t="shared" si="103"/>
        <v>9.9099999999998332</v>
      </c>
      <c r="B993" s="6">
        <f t="shared" si="104"/>
        <v>-1.0277787247881141</v>
      </c>
      <c r="C993" s="6">
        <f t="shared" si="105"/>
        <v>-0.26765703017984471</v>
      </c>
      <c r="D993" s="18">
        <f t="shared" si="108"/>
        <v>20.701636735132336</v>
      </c>
      <c r="G993" s="24">
        <f t="shared" si="106"/>
        <v>-0.52138127464150041</v>
      </c>
      <c r="H993" s="25">
        <f t="shared" si="107"/>
        <v>-26.765703017984471</v>
      </c>
    </row>
    <row r="994" spans="1:8">
      <c r="A994" s="1">
        <f t="shared" si="103"/>
        <v>9.919999999999833</v>
      </c>
      <c r="B994" s="6">
        <f t="shared" si="104"/>
        <v>-0.92000580534070964</v>
      </c>
      <c r="C994" s="6">
        <f t="shared" si="105"/>
        <v>-0.27793481742772586</v>
      </c>
      <c r="D994" s="18">
        <f t="shared" si="108"/>
        <v>21.554583889480877</v>
      </c>
      <c r="G994" s="24">
        <f t="shared" si="106"/>
        <v>-0.4667566139631803</v>
      </c>
      <c r="H994" s="25">
        <f t="shared" si="107"/>
        <v>-27.793481742772585</v>
      </c>
    </row>
    <row r="995" spans="1:8">
      <c r="A995" s="1">
        <f t="shared" si="103"/>
        <v>9.9299999999998327</v>
      </c>
      <c r="B995" s="6">
        <f t="shared" si="104"/>
        <v>-0.81223288589330522</v>
      </c>
      <c r="C995" s="6">
        <f t="shared" si="105"/>
        <v>-0.2860571462866589</v>
      </c>
      <c r="D995" s="18">
        <f t="shared" si="108"/>
        <v>22.240418612995903</v>
      </c>
      <c r="G995" s="24">
        <f t="shared" si="106"/>
        <v>-0.41028887146065068</v>
      </c>
      <c r="H995" s="25">
        <f t="shared" si="107"/>
        <v>-28.60571462866589</v>
      </c>
    </row>
    <row r="996" spans="1:8">
      <c r="A996" s="1">
        <f t="shared" si="103"/>
        <v>9.9399999999998325</v>
      </c>
      <c r="B996" s="6">
        <f t="shared" si="104"/>
        <v>-0.69760161921075059</v>
      </c>
      <c r="C996" s="6">
        <f t="shared" si="105"/>
        <v>-0.29417947514559195</v>
      </c>
      <c r="D996" s="18">
        <f t="shared" si="108"/>
        <v>22.926253336510925</v>
      </c>
      <c r="G996" s="24">
        <f t="shared" si="106"/>
        <v>-0.35220102130662068</v>
      </c>
      <c r="H996" s="25">
        <f t="shared" si="107"/>
        <v>-29.417947514559195</v>
      </c>
    </row>
    <row r="997" spans="1:8">
      <c r="A997" s="1">
        <f t="shared" si="103"/>
        <v>9.9499999999998323</v>
      </c>
      <c r="B997" s="6">
        <f t="shared" si="104"/>
        <v>-0.58297035252819596</v>
      </c>
      <c r="C997" s="6">
        <f t="shared" si="105"/>
        <v>-0.3000091786708739</v>
      </c>
      <c r="D997" s="18">
        <f t="shared" si="108"/>
        <v>23.433443546731553</v>
      </c>
      <c r="G997" s="24">
        <f t="shared" si="106"/>
        <v>-0.29272243499284867</v>
      </c>
      <c r="H997" s="25">
        <f t="shared" si="107"/>
        <v>-30.000917867087388</v>
      </c>
    </row>
    <row r="998" spans="1:8">
      <c r="A998" s="1">
        <f t="shared" si="103"/>
        <v>9.9599999999998321</v>
      </c>
      <c r="B998" s="6">
        <f t="shared" si="104"/>
        <v>-0.46326718374343506</v>
      </c>
      <c r="C998" s="6">
        <f t="shared" si="105"/>
        <v>-0.30583888219615585</v>
      </c>
      <c r="D998" s="18">
        <f t="shared" si="108"/>
        <v>23.940633756952177</v>
      </c>
      <c r="G998" s="24">
        <f t="shared" si="106"/>
        <v>-0.23208797561089556</v>
      </c>
      <c r="H998" s="25">
        <f t="shared" si="107"/>
        <v>-30.583888219615584</v>
      </c>
    </row>
    <row r="999" spans="1:8">
      <c r="A999" s="1">
        <f t="shared" si="103"/>
        <v>9.9699999999998319</v>
      </c>
      <c r="B999" s="6">
        <f t="shared" si="104"/>
        <v>-0.34356401495867417</v>
      </c>
      <c r="C999" s="6">
        <f t="shared" si="105"/>
        <v>-0.3092745223457426</v>
      </c>
      <c r="D999" s="18">
        <f t="shared" si="108"/>
        <v>24.260430995285152</v>
      </c>
      <c r="G999" s="24">
        <f t="shared" si="106"/>
        <v>-0.17053707044826319</v>
      </c>
      <c r="H999" s="25">
        <f t="shared" si="107"/>
        <v>-30.927452234574258</v>
      </c>
    </row>
    <row r="1000" spans="1:8">
      <c r="A1000" s="1">
        <f>A999+dt/2</f>
        <v>9.9799999999998317</v>
      </c>
      <c r="B1000" s="6">
        <f>IF(ROW(A1000)=ODD(ROW(A1000)),B998+D999/m*dt,AVERAGE(B999,B1001))</f>
        <v>-0.22066287379058352</v>
      </c>
      <c r="C1000" s="6">
        <f>IF(ROW(A1000)=EVEN(ROW(A1000)),C998+B999*dt,AVERAGE(C999,C1001))</f>
        <v>-0.31271016249532935</v>
      </c>
      <c r="D1000" s="18">
        <f t="shared" si="108"/>
        <v>24.580228233618126</v>
      </c>
      <c r="G1000" s="24">
        <f t="shared" si="106"/>
        <v>-0.10831276556189444</v>
      </c>
      <c r="H1000" s="25">
        <f t="shared" si="107"/>
        <v>-31.271016249532934</v>
      </c>
    </row>
    <row r="1001" spans="1:8">
      <c r="A1001" s="1">
        <f>A1000+dt/2</f>
        <v>9.9899999999998315</v>
      </c>
      <c r="B1001" s="6">
        <f>IF(ROW(A1001)=ODD(ROW(A1001)),B999+D1000/m*dt,AVERAGE(B1000,B1002))</f>
        <v>-9.7761732622492908E-2</v>
      </c>
      <c r="C1001" s="6">
        <f>IF(ROW(A1001)=EVEN(ROW(A1001)),C999+B1000*dt,AVERAGE(C1000,C1002))</f>
        <v>-0.31368777982155427</v>
      </c>
      <c r="D1001" s="18">
        <f t="shared" si="108"/>
        <v>24.706817468326754</v>
      </c>
      <c r="G1001" s="24">
        <f t="shared" si="106"/>
        <v>-4.5660766062168352E-2</v>
      </c>
      <c r="H1001" s="25">
        <f t="shared" si="107"/>
        <v>-31.368777982155425</v>
      </c>
    </row>
    <row r="1002" spans="1:8">
      <c r="A1002" s="1">
        <f t="shared" ref="A1002:A1065" si="109">A1001+dt/2</f>
        <v>9.9999999999998312</v>
      </c>
      <c r="B1002" s="6">
        <f t="shared" ref="B1002:B1065" si="110">IF(ROW(A1002)=ODD(ROW(A1002)),B1000+D1001/m*dt,AVERAGE(B1001,B1003))</f>
        <v>2.640530089268403E-2</v>
      </c>
      <c r="C1002" s="6">
        <f t="shared" ref="C1002:C1065" si="111">IF(ROW(A1002)=EVEN(ROW(A1002)),C1000+B1001*dt,AVERAGE(C1001,C1003))</f>
        <v>-0.31466539714777919</v>
      </c>
      <c r="D1002" s="18">
        <f t="shared" si="108"/>
        <v>24.833406703035386</v>
      </c>
      <c r="G1002" s="24">
        <f t="shared" si="106"/>
        <v>1.7171534102803972E-2</v>
      </c>
      <c r="H1002" s="25">
        <f t="shared" si="107"/>
        <v>-31.46653971477792</v>
      </c>
    </row>
    <row r="1003" spans="1:8">
      <c r="A1003" s="1">
        <f t="shared" si="109"/>
        <v>10.009999999999831</v>
      </c>
      <c r="B1003" s="6">
        <f t="shared" si="110"/>
        <v>0.15057233440786097</v>
      </c>
      <c r="C1003" s="6">
        <f t="shared" si="111"/>
        <v>-0.31315967380370058</v>
      </c>
      <c r="D1003" s="18">
        <f t="shared" si="108"/>
        <v>24.764010215479072</v>
      </c>
      <c r="G1003" s="24">
        <f t="shared" si="106"/>
        <v>7.9936029031702507E-2</v>
      </c>
      <c r="H1003" s="25">
        <f t="shared" si="107"/>
        <v>-31.315967380370058</v>
      </c>
    </row>
    <row r="1004" spans="1:8">
      <c r="A1004" s="1">
        <f t="shared" si="109"/>
        <v>10.019999999999831</v>
      </c>
      <c r="B1004" s="6">
        <f t="shared" si="110"/>
        <v>0.27404540304747477</v>
      </c>
      <c r="C1004" s="6">
        <f t="shared" si="111"/>
        <v>-0.31165395045962196</v>
      </c>
      <c r="D1004" s="18">
        <f t="shared" si="108"/>
        <v>24.694613727922757</v>
      </c>
      <c r="G1004" s="24">
        <f t="shared" si="106"/>
        <v>0.14238488056574036</v>
      </c>
      <c r="H1004" s="25">
        <f t="shared" si="107"/>
        <v>-31.165395045962196</v>
      </c>
    </row>
    <row r="1005" spans="1:8">
      <c r="A1005" s="1">
        <f t="shared" si="109"/>
        <v>10.029999999999831</v>
      </c>
      <c r="B1005" s="6">
        <f t="shared" si="110"/>
        <v>0.39751847168708854</v>
      </c>
      <c r="C1005" s="6">
        <f t="shared" si="111"/>
        <v>-0.3076787657427511</v>
      </c>
      <c r="D1005" s="18">
        <f t="shared" si="108"/>
        <v>24.429547251451229</v>
      </c>
      <c r="G1005" s="24">
        <f t="shared" si="106"/>
        <v>0.20427149692717106</v>
      </c>
      <c r="H1005" s="25">
        <f t="shared" si="107"/>
        <v>-30.76787657427511</v>
      </c>
    </row>
    <row r="1006" spans="1:8">
      <c r="A1006" s="1">
        <f t="shared" si="109"/>
        <v>10.03999999999983</v>
      </c>
      <c r="B1006" s="6">
        <f t="shared" si="110"/>
        <v>0.51834087556198705</v>
      </c>
      <c r="C1006" s="6">
        <f t="shared" si="111"/>
        <v>-0.30370358102588019</v>
      </c>
      <c r="D1006" s="18">
        <f t="shared" si="108"/>
        <v>24.164480774979701</v>
      </c>
      <c r="G1006" s="24">
        <f t="shared" si="106"/>
        <v>0.26535150643628136</v>
      </c>
      <c r="H1006" s="25">
        <f t="shared" si="107"/>
        <v>-30.370358102588018</v>
      </c>
    </row>
    <row r="1007" spans="1:8">
      <c r="A1007" s="1">
        <f t="shared" si="109"/>
        <v>10.04999999999983</v>
      </c>
      <c r="B1007" s="6">
        <f t="shared" si="110"/>
        <v>0.63916327943688556</v>
      </c>
      <c r="C1007" s="6">
        <f t="shared" si="111"/>
        <v>-0.2973119482315113</v>
      </c>
      <c r="D1007" s="18">
        <f t="shared" si="108"/>
        <v>23.707160806478434</v>
      </c>
      <c r="G1007" s="24">
        <f t="shared" si="106"/>
        <v>0.32538372246177799</v>
      </c>
      <c r="H1007" s="25">
        <f t="shared" si="107"/>
        <v>-29.731194823151128</v>
      </c>
    </row>
    <row r="1008" spans="1:8">
      <c r="A1008" s="1">
        <f t="shared" si="109"/>
        <v>10.05999999999983</v>
      </c>
      <c r="B1008" s="6">
        <f t="shared" si="110"/>
        <v>0.75541248362677138</v>
      </c>
      <c r="C1008" s="6">
        <f t="shared" si="111"/>
        <v>-0.29092031543714247</v>
      </c>
      <c r="D1008" s="18">
        <f t="shared" si="108"/>
        <v>23.249840837977164</v>
      </c>
      <c r="G1008" s="24">
        <f t="shared" si="106"/>
        <v>0.38413109579447846</v>
      </c>
      <c r="H1008" s="25">
        <f t="shared" si="107"/>
        <v>-29.092031543714246</v>
      </c>
    </row>
    <row r="1009" spans="1:8">
      <c r="A1009" s="1">
        <f t="shared" si="109"/>
        <v>10.06999999999983</v>
      </c>
      <c r="B1009" s="6">
        <f t="shared" si="110"/>
        <v>0.8716616878166572</v>
      </c>
      <c r="C1009" s="6">
        <f t="shared" si="111"/>
        <v>-0.28220369855897587</v>
      </c>
      <c r="D1009" s="18">
        <f t="shared" si="108"/>
        <v>22.606742812757446</v>
      </c>
      <c r="G1009" s="24">
        <f t="shared" si="106"/>
        <v>0.44136165068349281</v>
      </c>
      <c r="H1009" s="25">
        <f t="shared" si="107"/>
        <v>-28.220369855897587</v>
      </c>
    </row>
    <row r="1010" spans="1:8">
      <c r="A1010" s="1">
        <f t="shared" si="109"/>
        <v>10.07999999999983</v>
      </c>
      <c r="B1010" s="6">
        <f t="shared" si="110"/>
        <v>0.98147991175434579</v>
      </c>
      <c r="C1010" s="6">
        <f t="shared" si="111"/>
        <v>-0.27348708168080932</v>
      </c>
      <c r="D1010" s="18">
        <f t="shared" si="108"/>
        <v>21.963644787537724</v>
      </c>
      <c r="G1010" s="24">
        <f t="shared" si="106"/>
        <v>0.49684940083884405</v>
      </c>
      <c r="H1010" s="25">
        <f t="shared" si="107"/>
        <v>-27.348708168080933</v>
      </c>
    </row>
    <row r="1011" spans="1:8">
      <c r="A1011" s="1">
        <f t="shared" si="109"/>
        <v>10.089999999999829</v>
      </c>
      <c r="B1011" s="6">
        <f t="shared" si="110"/>
        <v>1.0912981356920344</v>
      </c>
      <c r="C1011" s="6">
        <f t="shared" si="111"/>
        <v>-0.26257410032388895</v>
      </c>
      <c r="D1011" s="18">
        <f t="shared" si="108"/>
        <v>21.144212586902086</v>
      </c>
      <c r="G1011" s="24">
        <f t="shared" si="106"/>
        <v>0.55037524178356179</v>
      </c>
      <c r="H1011" s="25">
        <f t="shared" si="107"/>
        <v>-26.257410032388893</v>
      </c>
    </row>
    <row r="1012" spans="1:8">
      <c r="A1012" s="1">
        <f t="shared" si="109"/>
        <v>10.099999999999829</v>
      </c>
      <c r="B1012" s="6">
        <f t="shared" si="110"/>
        <v>1.1929220376233665</v>
      </c>
      <c r="C1012" s="6">
        <f t="shared" si="111"/>
        <v>-0.25166111896696863</v>
      </c>
      <c r="D1012" s="18">
        <f t="shared" si="108"/>
        <v>20.324780386266443</v>
      </c>
      <c r="G1012" s="24">
        <f t="shared" si="106"/>
        <v>0.60172781603150194</v>
      </c>
      <c r="H1012" s="25">
        <f t="shared" si="107"/>
        <v>-25.166111896696862</v>
      </c>
    </row>
    <row r="1013" spans="1:8">
      <c r="A1013" s="1">
        <f t="shared" si="109"/>
        <v>10.109999999999829</v>
      </c>
      <c r="B1013" s="6">
        <f t="shared" si="110"/>
        <v>1.2945459395546988</v>
      </c>
      <c r="C1013" s="6">
        <f t="shared" si="111"/>
        <v>-0.23871565957142166</v>
      </c>
      <c r="D1013" s="18">
        <f t="shared" si="108"/>
        <v>19.341288421318865</v>
      </c>
      <c r="G1013" s="24">
        <f t="shared" si="106"/>
        <v>0.65070434767462793</v>
      </c>
      <c r="H1013" s="25">
        <f t="shared" si="107"/>
        <v>-23.871565957142167</v>
      </c>
    </row>
    <row r="1014" spans="1:8">
      <c r="A1014" s="1">
        <f t="shared" si="109"/>
        <v>10.119999999999829</v>
      </c>
      <c r="B1014" s="6">
        <f t="shared" si="110"/>
        <v>1.3863349218365553</v>
      </c>
      <c r="C1014" s="6">
        <f t="shared" si="111"/>
        <v>-0.22577020017587465</v>
      </c>
      <c r="D1014" s="18">
        <f t="shared" si="108"/>
        <v>18.35779645637129</v>
      </c>
      <c r="G1014" s="24">
        <f t="shared" si="106"/>
        <v>0.69711144308427098</v>
      </c>
      <c r="H1014" s="25">
        <f t="shared" si="107"/>
        <v>-22.577020017587465</v>
      </c>
    </row>
    <row r="1015" spans="1:8">
      <c r="A1015" s="1">
        <f t="shared" si="109"/>
        <v>10.129999999999828</v>
      </c>
      <c r="B1015" s="6">
        <f t="shared" si="110"/>
        <v>1.4781239041184118</v>
      </c>
      <c r="C1015" s="6">
        <f t="shared" si="111"/>
        <v>-0.21098896113469054</v>
      </c>
      <c r="D1015" s="18">
        <f t="shared" si="108"/>
        <v>17.225166329165859</v>
      </c>
      <c r="G1015" s="24">
        <f t="shared" si="106"/>
        <v>0.74076585456450073</v>
      </c>
      <c r="H1015" s="25">
        <f t="shared" si="107"/>
        <v>-21.098896113469053</v>
      </c>
    </row>
    <row r="1016" spans="1:8">
      <c r="A1016" s="1">
        <f t="shared" si="109"/>
        <v>10.139999999999828</v>
      </c>
      <c r="B1016" s="6">
        <f t="shared" si="110"/>
        <v>1.5585865851282139</v>
      </c>
      <c r="C1016" s="6">
        <f t="shared" si="111"/>
        <v>-0.19620772209350643</v>
      </c>
      <c r="D1016" s="18">
        <f t="shared" si="108"/>
        <v>16.092536201960428</v>
      </c>
      <c r="G1016" s="24">
        <f t="shared" si="106"/>
        <v>0.78149520394233241</v>
      </c>
      <c r="H1016" s="25">
        <f t="shared" si="107"/>
        <v>-19.62077220935064</v>
      </c>
    </row>
    <row r="1017" spans="1:8">
      <c r="A1017" s="1">
        <f t="shared" si="109"/>
        <v>10.149999999999828</v>
      </c>
      <c r="B1017" s="6">
        <f t="shared" si="110"/>
        <v>1.639049266138016</v>
      </c>
      <c r="C1017" s="6">
        <f t="shared" si="111"/>
        <v>-0.17981722943212625</v>
      </c>
      <c r="D1017" s="18">
        <f t="shared" si="108"/>
        <v>14.828110673792834</v>
      </c>
      <c r="G1017" s="24">
        <f t="shared" si="106"/>
        <v>0.81913866323739515</v>
      </c>
      <c r="H1017" s="25">
        <f t="shared" si="107"/>
        <v>-17.981722943212624</v>
      </c>
    </row>
    <row r="1018" spans="1:8">
      <c r="A1018" s="1">
        <f t="shared" si="109"/>
        <v>10.159999999999828</v>
      </c>
      <c r="B1018" s="6">
        <f t="shared" si="110"/>
        <v>1.7068676918661423</v>
      </c>
      <c r="C1018" s="6">
        <f t="shared" si="111"/>
        <v>-0.16342673677074609</v>
      </c>
      <c r="D1018" s="18">
        <f t="shared" si="108"/>
        <v>13.563685145625239</v>
      </c>
      <c r="G1018" s="24">
        <f t="shared" si="106"/>
        <v>0.85354758972336042</v>
      </c>
      <c r="H1018" s="25">
        <f t="shared" si="107"/>
        <v>-16.342673677074607</v>
      </c>
    </row>
    <row r="1019" spans="1:8">
      <c r="A1019" s="1">
        <f t="shared" si="109"/>
        <v>10.169999999999828</v>
      </c>
      <c r="B1019" s="6">
        <f t="shared" si="110"/>
        <v>1.7746861175942685</v>
      </c>
      <c r="C1019" s="6">
        <f t="shared" si="111"/>
        <v>-0.14567987559480342</v>
      </c>
      <c r="D1019" s="18">
        <f t="shared" si="108"/>
        <v>12.186962830481814</v>
      </c>
      <c r="G1019" s="24">
        <f t="shared" si="106"/>
        <v>0.8845861128734992</v>
      </c>
      <c r="H1019" s="25">
        <f t="shared" si="107"/>
        <v>-14.567987559480342</v>
      </c>
    </row>
    <row r="1020" spans="1:8">
      <c r="A1020" s="1">
        <f t="shared" si="109"/>
        <v>10.179999999999827</v>
      </c>
      <c r="B1020" s="6">
        <f t="shared" si="110"/>
        <v>1.8287373201709605</v>
      </c>
      <c r="C1020" s="6">
        <f t="shared" si="111"/>
        <v>-0.12793301441886074</v>
      </c>
      <c r="D1020" s="18">
        <f t="shared" si="108"/>
        <v>10.810240515338387</v>
      </c>
      <c r="G1020" s="24">
        <f t="shared" si="106"/>
        <v>0.91213167087259461</v>
      </c>
      <c r="H1020" s="25">
        <f t="shared" si="107"/>
        <v>-12.793301441886074</v>
      </c>
    </row>
    <row r="1021" spans="1:8">
      <c r="A1021" s="1">
        <f t="shared" si="109"/>
        <v>10.189999999999827</v>
      </c>
      <c r="B1021" s="6">
        <f t="shared" si="110"/>
        <v>1.8827885227476524</v>
      </c>
      <c r="C1021" s="6">
        <f t="shared" si="111"/>
        <v>-0.10910512919138421</v>
      </c>
      <c r="D1021" s="18">
        <f t="shared" si="108"/>
        <v>9.3425753531378835</v>
      </c>
      <c r="G1021" s="24">
        <f t="shared" si="106"/>
        <v>0.93607549457680284</v>
      </c>
      <c r="H1021" s="25">
        <f t="shared" si="107"/>
        <v>-10.910512919138421</v>
      </c>
    </row>
    <row r="1022" spans="1:8">
      <c r="A1022" s="1">
        <f t="shared" si="109"/>
        <v>10.199999999999827</v>
      </c>
      <c r="B1022" s="6">
        <f t="shared" si="110"/>
        <v>1.9221630737023392</v>
      </c>
      <c r="C1022" s="6">
        <f t="shared" si="111"/>
        <v>-9.0277243963907683E-2</v>
      </c>
      <c r="D1022" s="18">
        <f t="shared" si="108"/>
        <v>7.8749101909373804</v>
      </c>
      <c r="G1022" s="24">
        <f t="shared" si="106"/>
        <v>0.95632303701035259</v>
      </c>
      <c r="H1022" s="25">
        <f t="shared" si="107"/>
        <v>-9.0277243963907683</v>
      </c>
    </row>
    <row r="1023" spans="1:8">
      <c r="A1023" s="1">
        <f t="shared" si="109"/>
        <v>10.209999999999827</v>
      </c>
      <c r="B1023" s="6">
        <f t="shared" si="110"/>
        <v>1.9615376246570262</v>
      </c>
      <c r="C1023" s="6">
        <f t="shared" si="111"/>
        <v>-7.0661867717337429E-2</v>
      </c>
      <c r="D1023" s="18">
        <f t="shared" si="108"/>
        <v>6.3391803299196177</v>
      </c>
      <c r="G1023" s="24">
        <f t="shared" si="106"/>
        <v>0.97279434670319187</v>
      </c>
      <c r="H1023" s="25">
        <f t="shared" si="107"/>
        <v>-7.0661867717337428</v>
      </c>
    </row>
    <row r="1024" spans="1:8">
      <c r="A1024" s="1">
        <f t="shared" si="109"/>
        <v>10.219999999999827</v>
      </c>
      <c r="B1024" s="6">
        <f t="shared" si="110"/>
        <v>1.9855548770015354</v>
      </c>
      <c r="C1024" s="6">
        <f t="shared" si="111"/>
        <v>-5.1046491470767161E-2</v>
      </c>
      <c r="D1024" s="18">
        <f t="shared" si="108"/>
        <v>4.8034504689018549</v>
      </c>
      <c r="G1024" s="24">
        <f t="shared" si="106"/>
        <v>0.98542438339534133</v>
      </c>
      <c r="H1024" s="25">
        <f t="shared" si="107"/>
        <v>-5.1046491470767164</v>
      </c>
    </row>
    <row r="1025" spans="1:8">
      <c r="A1025" s="1">
        <f t="shared" si="109"/>
        <v>10.229999999999826</v>
      </c>
      <c r="B1025" s="6">
        <f t="shared" si="110"/>
        <v>2.0095721293460449</v>
      </c>
      <c r="C1025" s="6">
        <f t="shared" si="111"/>
        <v>-3.095077017730671E-2</v>
      </c>
      <c r="D1025" s="18">
        <f t="shared" si="108"/>
        <v>3.2237016899668629</v>
      </c>
      <c r="G1025" s="24">
        <f t="shared" si="106"/>
        <v>0.99416327486138789</v>
      </c>
      <c r="H1025" s="25">
        <f t="shared" si="107"/>
        <v>-3.095077017730671</v>
      </c>
    </row>
    <row r="1026" spans="1:8">
      <c r="A1026" s="1">
        <f t="shared" si="109"/>
        <v>10.239999999999826</v>
      </c>
      <c r="B1026" s="6">
        <f t="shared" si="110"/>
        <v>2.0177918939012045</v>
      </c>
      <c r="C1026" s="6">
        <f t="shared" si="111"/>
        <v>-1.0855048883846259E-2</v>
      </c>
      <c r="D1026" s="18">
        <f t="shared" si="108"/>
        <v>1.6439529110318711</v>
      </c>
      <c r="G1026" s="24">
        <f t="shared" ref="G1026:G1089" si="112">SIN($F$9*A1026)</f>
        <v>0.99897651384092423</v>
      </c>
      <c r="H1026" s="25">
        <f t="shared" ref="H1026:H1089" si="113">C1026/ye</f>
        <v>-1.0855048883846259</v>
      </c>
    </row>
    <row r="1027" spans="1:8">
      <c r="A1027" s="1">
        <f t="shared" si="109"/>
        <v>10.249999999999826</v>
      </c>
      <c r="B1027" s="6">
        <f t="shared" si="110"/>
        <v>2.0260116584563637</v>
      </c>
      <c r="C1027" s="6">
        <f t="shared" si="111"/>
        <v>9.4050677007173795E-3</v>
      </c>
      <c r="D1027" s="18">
        <f t="shared" ref="D1027:D1090" si="114">IF(ROW(A1027)=EVEN(ROW(A1027)),-D*(C1027-ye*SIN(we*A1027))-b_*B1026,AVERAGE(D1026,D1028))</f>
        <v>4.5022150741748423E-2</v>
      </c>
      <c r="G1027" s="24">
        <f t="shared" si="112"/>
        <v>0.99984509429737067</v>
      </c>
      <c r="H1027" s="25">
        <f t="shared" si="113"/>
        <v>0.94050677007173789</v>
      </c>
    </row>
    <row r="1028" spans="1:8">
      <c r="A1028" s="1">
        <f t="shared" si="109"/>
        <v>10.259999999999826</v>
      </c>
      <c r="B1028" s="6">
        <f t="shared" si="110"/>
        <v>2.0182421154086221</v>
      </c>
      <c r="C1028" s="6">
        <f t="shared" si="111"/>
        <v>2.9665184285281018E-2</v>
      </c>
      <c r="D1028" s="18">
        <f t="shared" si="114"/>
        <v>-1.5539086095483743</v>
      </c>
      <c r="G1028" s="24">
        <f t="shared" si="112"/>
        <v>0.99676558646711011</v>
      </c>
      <c r="H1028" s="25">
        <f t="shared" si="113"/>
        <v>2.9665184285281017</v>
      </c>
    </row>
    <row r="1029" spans="1:8">
      <c r="A1029" s="1">
        <f t="shared" si="109"/>
        <v>10.269999999999825</v>
      </c>
      <c r="B1029" s="6">
        <f t="shared" si="110"/>
        <v>2.0104725723608801</v>
      </c>
      <c r="C1029" s="6">
        <f t="shared" si="111"/>
        <v>4.976991000888982E-2</v>
      </c>
      <c r="D1029" s="18">
        <f t="shared" si="114"/>
        <v>-3.1467837432641304</v>
      </c>
      <c r="G1029" s="24">
        <f t="shared" si="112"/>
        <v>0.98975015040259873</v>
      </c>
      <c r="H1029" s="25">
        <f t="shared" si="113"/>
        <v>4.9769910008889822</v>
      </c>
    </row>
    <row r="1030" spans="1:8">
      <c r="A1030" s="1">
        <f t="shared" si="109"/>
        <v>10.279999999999825</v>
      </c>
      <c r="B1030" s="6">
        <f t="shared" si="110"/>
        <v>1.9867742779759805</v>
      </c>
      <c r="C1030" s="6">
        <f t="shared" si="111"/>
        <v>6.9874635732498622E-2</v>
      </c>
      <c r="D1030" s="18">
        <f t="shared" si="114"/>
        <v>-4.7396588769798864</v>
      </c>
      <c r="G1030" s="24">
        <f t="shared" si="112"/>
        <v>0.97882648795596361</v>
      </c>
      <c r="H1030" s="25">
        <f t="shared" si="113"/>
        <v>6.9874635732498618</v>
      </c>
    </row>
    <row r="1031" spans="1:8">
      <c r="A1031" s="1">
        <f t="shared" si="109"/>
        <v>10.289999999999825</v>
      </c>
      <c r="B1031" s="6">
        <f t="shared" si="110"/>
        <v>1.9630759835910812</v>
      </c>
      <c r="C1031" s="6">
        <f t="shared" si="111"/>
        <v>8.9505395568409432E-2</v>
      </c>
      <c r="D1031" s="18">
        <f t="shared" si="114"/>
        <v>-6.3012384573167406</v>
      </c>
      <c r="G1031" s="24">
        <f t="shared" si="112"/>
        <v>0.96403773339270205</v>
      </c>
      <c r="H1031" s="25">
        <f t="shared" si="113"/>
        <v>8.9505395568409423</v>
      </c>
    </row>
    <row r="1032" spans="1:8">
      <c r="A1032" s="1">
        <f t="shared" si="109"/>
        <v>10.299999999999825</v>
      </c>
      <c r="B1032" s="6">
        <f t="shared" si="110"/>
        <v>1.9237618934028133</v>
      </c>
      <c r="C1032" s="6">
        <f t="shared" si="111"/>
        <v>0.10913615540432024</v>
      </c>
      <c r="D1032" s="18">
        <f t="shared" si="114"/>
        <v>-7.8628180376535948</v>
      </c>
      <c r="G1032" s="24">
        <f t="shared" si="112"/>
        <v>0.94544228306740841</v>
      </c>
      <c r="H1032" s="25">
        <f t="shared" si="113"/>
        <v>10.913615540432025</v>
      </c>
    </row>
    <row r="1033" spans="1:8">
      <c r="A1033" s="1">
        <f t="shared" si="109"/>
        <v>10.309999999999825</v>
      </c>
      <c r="B1033" s="6">
        <f t="shared" si="110"/>
        <v>1.8844478032145453</v>
      </c>
      <c r="C1033" s="6">
        <f t="shared" si="111"/>
        <v>0.12798063343646571</v>
      </c>
      <c r="D1033" s="18">
        <f t="shared" si="114"/>
        <v>-9.3682597519814834</v>
      </c>
      <c r="G1033" s="24">
        <f t="shared" si="112"/>
        <v>0.92311356483408602</v>
      </c>
      <c r="H1033" s="25">
        <f t="shared" si="113"/>
        <v>12.79806334364657</v>
      </c>
    </row>
    <row r="1034" spans="1:8">
      <c r="A1034" s="1">
        <f t="shared" si="109"/>
        <v>10.319999999999824</v>
      </c>
      <c r="B1034" s="6">
        <f t="shared" si="110"/>
        <v>1.8300792958829986</v>
      </c>
      <c r="C1034" s="6">
        <f t="shared" si="111"/>
        <v>0.14682511146861116</v>
      </c>
      <c r="D1034" s="18">
        <f t="shared" si="114"/>
        <v>-10.873701466309372</v>
      </c>
      <c r="G1034" s="24">
        <f t="shared" si="112"/>
        <v>0.89713974810160313</v>
      </c>
      <c r="H1034" s="25">
        <f t="shared" si="113"/>
        <v>14.682511146861115</v>
      </c>
    </row>
    <row r="1035" spans="1:8">
      <c r="A1035" s="1">
        <f t="shared" si="109"/>
        <v>10.329999999999824</v>
      </c>
      <c r="B1035" s="6">
        <f t="shared" si="110"/>
        <v>1.7757107885514516</v>
      </c>
      <c r="C1035" s="6">
        <f t="shared" si="111"/>
        <v>0.16458221935412568</v>
      </c>
      <c r="D1035" s="18">
        <f t="shared" si="114"/>
        <v>-12.298955792842133</v>
      </c>
      <c r="G1035" s="24">
        <f t="shared" si="112"/>
        <v>0.86762339567912194</v>
      </c>
      <c r="H1035" s="25">
        <f t="shared" si="113"/>
        <v>16.458221935412567</v>
      </c>
    </row>
    <row r="1036" spans="1:8">
      <c r="A1036" s="1">
        <f t="shared" si="109"/>
        <v>10.339999999999824</v>
      </c>
      <c r="B1036" s="6">
        <f t="shared" si="110"/>
        <v>1.7070897379545771</v>
      </c>
      <c r="C1036" s="6">
        <f t="shared" si="111"/>
        <v>0.18233932723964019</v>
      </c>
      <c r="D1036" s="18">
        <f t="shared" si="114"/>
        <v>-13.724210119374895</v>
      </c>
      <c r="G1036" s="24">
        <f t="shared" si="112"/>
        <v>0.83468105878635634</v>
      </c>
      <c r="H1036" s="25">
        <f t="shared" si="113"/>
        <v>18.233932723964021</v>
      </c>
    </row>
    <row r="1037" spans="1:8">
      <c r="A1037" s="1">
        <f t="shared" si="109"/>
        <v>10.349999999999824</v>
      </c>
      <c r="B1037" s="6">
        <f t="shared" si="110"/>
        <v>1.6384686873577026</v>
      </c>
      <c r="C1037" s="6">
        <f t="shared" si="111"/>
        <v>0.19872401411321722</v>
      </c>
      <c r="D1037" s="18">
        <f t="shared" si="114"/>
        <v>-15.046404461632847</v>
      </c>
      <c r="G1037" s="24">
        <f t="shared" si="112"/>
        <v>0.79844281682777096</v>
      </c>
      <c r="H1037" s="25">
        <f t="shared" si="113"/>
        <v>19.872401411321722</v>
      </c>
    </row>
    <row r="1038" spans="1:8">
      <c r="A1038" s="1">
        <f t="shared" si="109"/>
        <v>10.359999999999824</v>
      </c>
      <c r="B1038" s="6">
        <f t="shared" si="110"/>
        <v>1.5566256933382485</v>
      </c>
      <c r="C1038" s="6">
        <f t="shared" si="111"/>
        <v>0.21510870098679424</v>
      </c>
      <c r="D1038" s="18">
        <f t="shared" si="114"/>
        <v>-16.368598803890798</v>
      </c>
      <c r="G1038" s="24">
        <f t="shared" si="112"/>
        <v>0.7590517637480414</v>
      </c>
      <c r="H1038" s="25">
        <f t="shared" si="113"/>
        <v>21.510870098679423</v>
      </c>
    </row>
    <row r="1039" spans="1:8">
      <c r="A1039" s="1">
        <f t="shared" si="109"/>
        <v>10.369999999999823</v>
      </c>
      <c r="B1039" s="6">
        <f t="shared" si="110"/>
        <v>1.4747826993187947</v>
      </c>
      <c r="C1039" s="6">
        <f t="shared" si="111"/>
        <v>0.22985652797998218</v>
      </c>
      <c r="D1039" s="18">
        <f t="shared" si="114"/>
        <v>-17.566404448218435</v>
      </c>
      <c r="G1039" s="24">
        <f t="shared" si="112"/>
        <v>0.71666344299699014</v>
      </c>
      <c r="H1039" s="25">
        <f t="shared" si="113"/>
        <v>22.985652797998217</v>
      </c>
    </row>
    <row r="1040" spans="1:8">
      <c r="A1040" s="1">
        <f t="shared" si="109"/>
        <v>10.379999999999823</v>
      </c>
      <c r="B1040" s="6">
        <f t="shared" si="110"/>
        <v>1.3809616488560643</v>
      </c>
      <c r="C1040" s="6">
        <f t="shared" si="111"/>
        <v>0.24460435497317012</v>
      </c>
      <c r="D1040" s="18">
        <f t="shared" si="114"/>
        <v>-18.764210092546076</v>
      </c>
      <c r="G1040" s="24">
        <f t="shared" si="112"/>
        <v>0.67144523333521133</v>
      </c>
      <c r="H1040" s="25">
        <f t="shared" si="113"/>
        <v>24.460435497317011</v>
      </c>
    </row>
    <row r="1041" spans="1:8">
      <c r="A1041" s="1">
        <f t="shared" si="109"/>
        <v>10.389999999999823</v>
      </c>
      <c r="B1041" s="6">
        <f t="shared" si="110"/>
        <v>1.2871405983933339</v>
      </c>
      <c r="C1041" s="6">
        <f t="shared" si="111"/>
        <v>0.25747576095710345</v>
      </c>
      <c r="D1041" s="18">
        <f t="shared" si="114"/>
        <v>-19.818186102995014</v>
      </c>
      <c r="G1041" s="24">
        <f t="shared" si="112"/>
        <v>0.62357568790550721</v>
      </c>
      <c r="H1041" s="25">
        <f t="shared" si="113"/>
        <v>25.747576095710343</v>
      </c>
    </row>
    <row r="1042" spans="1:8">
      <c r="A1042" s="1">
        <f t="shared" si="109"/>
        <v>10.399999999999823</v>
      </c>
      <c r="B1042" s="6">
        <f t="shared" si="110"/>
        <v>1.1827797878261141</v>
      </c>
      <c r="C1042" s="6">
        <f t="shared" si="111"/>
        <v>0.27034716694103678</v>
      </c>
      <c r="D1042" s="18">
        <f t="shared" si="114"/>
        <v>-20.872162113443952</v>
      </c>
      <c r="G1042" s="24">
        <f t="shared" si="112"/>
        <v>0.5732438291801375</v>
      </c>
      <c r="H1042" s="25">
        <f t="shared" si="113"/>
        <v>27.034716694103675</v>
      </c>
    </row>
    <row r="1043" spans="1:8">
      <c r="A1043" s="1">
        <f t="shared" si="109"/>
        <v>10.409999999999823</v>
      </c>
      <c r="B1043" s="6">
        <f t="shared" si="110"/>
        <v>1.0784189772588944</v>
      </c>
      <c r="C1043" s="6">
        <f t="shared" si="111"/>
        <v>0.28113135671362571</v>
      </c>
      <c r="D1043" s="18">
        <f t="shared" si="114"/>
        <v>-21.765070621756024</v>
      </c>
      <c r="G1043" s="24">
        <f t="shared" si="112"/>
        <v>0.52064840256778133</v>
      </c>
      <c r="H1043" s="25">
        <f t="shared" si="113"/>
        <v>28.113135671362571</v>
      </c>
    </row>
    <row r="1044" spans="1:8">
      <c r="A1044" s="1">
        <f t="shared" si="109"/>
        <v>10.419999999999822</v>
      </c>
      <c r="B1044" s="6">
        <f t="shared" si="110"/>
        <v>0.96512908160855382</v>
      </c>
      <c r="C1044" s="6">
        <f t="shared" si="111"/>
        <v>0.29191554648621465</v>
      </c>
      <c r="D1044" s="18">
        <f t="shared" si="114"/>
        <v>-22.657979130068096</v>
      </c>
      <c r="G1044" s="24">
        <f t="shared" si="112"/>
        <v>0.46599709162753616</v>
      </c>
      <c r="H1044" s="25">
        <f t="shared" si="113"/>
        <v>29.191554648621466</v>
      </c>
    </row>
    <row r="1045" spans="1:8">
      <c r="A1045" s="1">
        <f t="shared" si="109"/>
        <v>10.429999999999822</v>
      </c>
      <c r="B1045" s="6">
        <f t="shared" si="110"/>
        <v>0.8518391859582134</v>
      </c>
      <c r="C1045" s="6">
        <f t="shared" si="111"/>
        <v>0.30043393834579679</v>
      </c>
      <c r="D1045" s="18">
        <f t="shared" si="114"/>
        <v>-23.375066911198861</v>
      </c>
      <c r="G1045" s="24">
        <f t="shared" si="112"/>
        <v>0.40950569798890618</v>
      </c>
      <c r="H1045" s="25">
        <f t="shared" si="113"/>
        <v>30.043393834579678</v>
      </c>
    </row>
    <row r="1046" spans="1:8">
      <c r="A1046" s="1">
        <f t="shared" si="109"/>
        <v>10.439999999999822</v>
      </c>
      <c r="B1046" s="6">
        <f t="shared" si="110"/>
        <v>0.73137841249656521</v>
      </c>
      <c r="C1046" s="6">
        <f t="shared" si="111"/>
        <v>0.30895233020537893</v>
      </c>
      <c r="D1046" s="18">
        <f t="shared" si="114"/>
        <v>-24.092154692329625</v>
      </c>
      <c r="G1046" s="24">
        <f t="shared" si="112"/>
        <v>0.35139728921584124</v>
      </c>
      <c r="H1046" s="25">
        <f t="shared" si="113"/>
        <v>30.895233020537894</v>
      </c>
    </row>
    <row r="1047" spans="1:8">
      <c r="A1047" s="1">
        <f t="shared" si="109"/>
        <v>10.449999999999822</v>
      </c>
      <c r="B1047" s="6">
        <f t="shared" si="110"/>
        <v>0.61091763903491714</v>
      </c>
      <c r="C1047" s="6">
        <f t="shared" si="111"/>
        <v>0.31506150659572807</v>
      </c>
      <c r="D1047" s="18">
        <f t="shared" si="114"/>
        <v>-24.621396431405358</v>
      </c>
      <c r="G1047" s="24">
        <f t="shared" si="112"/>
        <v>0.29190131797990476</v>
      </c>
      <c r="H1047" s="25">
        <f t="shared" si="113"/>
        <v>31.506150659572807</v>
      </c>
    </row>
    <row r="1048" spans="1:8">
      <c r="A1048" s="1">
        <f t="shared" si="109"/>
        <v>10.459999999999821</v>
      </c>
      <c r="B1048" s="6">
        <f t="shared" si="110"/>
        <v>0.4851644481825117</v>
      </c>
      <c r="C1048" s="6">
        <f t="shared" si="111"/>
        <v>0.32117068298607726</v>
      </c>
      <c r="D1048" s="18">
        <f t="shared" si="114"/>
        <v>-25.150638170481095</v>
      </c>
      <c r="G1048" s="24">
        <f t="shared" si="112"/>
        <v>0.23125271602050571</v>
      </c>
      <c r="H1048" s="25">
        <f t="shared" si="113"/>
        <v>32.117068298607727</v>
      </c>
    </row>
    <row r="1049" spans="1:8">
      <c r="A1049" s="1">
        <f t="shared" si="109"/>
        <v>10.469999999999821</v>
      </c>
      <c r="B1049" s="6">
        <f t="shared" si="110"/>
        <v>0.3594112573301062</v>
      </c>
      <c r="C1049" s="6">
        <f t="shared" si="111"/>
        <v>0.32476479555937832</v>
      </c>
      <c r="D1049" s="18">
        <f t="shared" si="114"/>
        <v>-25.482937417409815</v>
      </c>
      <c r="G1049" s="24">
        <f t="shared" si="112"/>
        <v>0.16969096646993392</v>
      </c>
      <c r="H1049" s="25">
        <f t="shared" si="113"/>
        <v>32.476479555937829</v>
      </c>
    </row>
    <row r="1050" spans="1:8">
      <c r="A1050" s="1">
        <f t="shared" si="109"/>
        <v>10.479999999999821</v>
      </c>
      <c r="B1050" s="6">
        <f t="shared" si="110"/>
        <v>0.23033507400841355</v>
      </c>
      <c r="C1050" s="6">
        <f t="shared" si="111"/>
        <v>0.32835890813267937</v>
      </c>
      <c r="D1050" s="18">
        <f t="shared" si="114"/>
        <v>-25.815236664338531</v>
      </c>
      <c r="G1050" s="24">
        <f t="shared" si="112"/>
        <v>0.10745915820638048</v>
      </c>
      <c r="H1050" s="25">
        <f t="shared" si="113"/>
        <v>32.835890813267937</v>
      </c>
    </row>
    <row r="1051" spans="1:8">
      <c r="A1051" s="1">
        <f t="shared" si="109"/>
        <v>10.489999999999821</v>
      </c>
      <c r="B1051" s="6">
        <f t="shared" si="110"/>
        <v>0.10125889068672089</v>
      </c>
      <c r="C1051" s="6">
        <f t="shared" si="111"/>
        <v>0.3293714970395466</v>
      </c>
      <c r="D1051" s="18">
        <f t="shared" si="114"/>
        <v>-25.944581128405744</v>
      </c>
      <c r="G1051" s="24">
        <f t="shared" si="112"/>
        <v>4.4803025968809806E-2</v>
      </c>
      <c r="H1051" s="25">
        <f t="shared" si="113"/>
        <v>32.93714970395466</v>
      </c>
    </row>
    <row r="1052" spans="1:8">
      <c r="A1052" s="1">
        <f t="shared" si="109"/>
        <v>10.499999999999821</v>
      </c>
      <c r="B1052" s="6">
        <f t="shared" si="110"/>
        <v>-2.9110737275643922E-2</v>
      </c>
      <c r="C1052" s="6">
        <f t="shared" si="111"/>
        <v>0.33038408594641377</v>
      </c>
      <c r="D1052" s="18">
        <f t="shared" si="114"/>
        <v>-26.07392559247296</v>
      </c>
      <c r="G1052" s="24">
        <f t="shared" si="112"/>
        <v>-1.803001997573939E-2</v>
      </c>
      <c r="H1052" s="25">
        <f t="shared" si="113"/>
        <v>33.038408594641375</v>
      </c>
    </row>
    <row r="1053" spans="1:8">
      <c r="A1053" s="1">
        <f t="shared" si="109"/>
        <v>10.50999999999982</v>
      </c>
      <c r="B1053" s="6">
        <f t="shared" si="110"/>
        <v>-0.15948036523800874</v>
      </c>
      <c r="C1053" s="6">
        <f t="shared" si="111"/>
        <v>0.3287892822940337</v>
      </c>
      <c r="D1053" s="18">
        <f t="shared" si="114"/>
        <v>-25.997494140975888</v>
      </c>
      <c r="G1053" s="24">
        <f t="shared" si="112"/>
        <v>-8.0791870781080244E-2</v>
      </c>
      <c r="H1053" s="25">
        <f t="shared" si="113"/>
        <v>32.878928229403371</v>
      </c>
    </row>
    <row r="1054" spans="1:8">
      <c r="A1054" s="1">
        <f t="shared" si="109"/>
        <v>10.51999999999982</v>
      </c>
      <c r="B1054" s="6">
        <f t="shared" si="110"/>
        <v>-0.2890856786854028</v>
      </c>
      <c r="C1054" s="6">
        <f t="shared" si="111"/>
        <v>0.32719447864165357</v>
      </c>
      <c r="D1054" s="18">
        <f t="shared" si="114"/>
        <v>-25.921062689478816</v>
      </c>
      <c r="G1054" s="24">
        <f t="shared" si="112"/>
        <v>-0.14323469872928346</v>
      </c>
      <c r="H1054" s="25">
        <f t="shared" si="113"/>
        <v>32.719447864165353</v>
      </c>
    </row>
    <row r="1055" spans="1:8">
      <c r="A1055" s="1">
        <f t="shared" si="109"/>
        <v>10.52999999999982</v>
      </c>
      <c r="B1055" s="6">
        <f t="shared" si="110"/>
        <v>-0.41869099213279692</v>
      </c>
      <c r="C1055" s="6">
        <f t="shared" si="111"/>
        <v>0.3230075687203256</v>
      </c>
      <c r="D1055" s="18">
        <f t="shared" si="114"/>
        <v>-25.639282170694891</v>
      </c>
      <c r="G1055" s="24">
        <f t="shared" si="112"/>
        <v>-0.20511193582792164</v>
      </c>
      <c r="H1055" s="25">
        <f t="shared" si="113"/>
        <v>32.300756872032558</v>
      </c>
    </row>
    <row r="1056" spans="1:8">
      <c r="A1056" s="1">
        <f t="shared" si="109"/>
        <v>10.53999999999982</v>
      </c>
      <c r="B1056" s="6">
        <f t="shared" si="110"/>
        <v>-0.54547850039235168</v>
      </c>
      <c r="C1056" s="6">
        <f t="shared" si="111"/>
        <v>0.31882065879899762</v>
      </c>
      <c r="D1056" s="18">
        <f t="shared" si="114"/>
        <v>-25.357501651910965</v>
      </c>
      <c r="G1056" s="24">
        <f t="shared" si="112"/>
        <v>-0.26617924743317639</v>
      </c>
      <c r="H1056" s="25">
        <f t="shared" si="113"/>
        <v>31.882065879899763</v>
      </c>
    </row>
    <row r="1057" spans="1:8">
      <c r="A1057" s="1">
        <f t="shared" si="109"/>
        <v>10.54999999999982</v>
      </c>
      <c r="B1057" s="6">
        <f t="shared" si="110"/>
        <v>-0.67226600865190655</v>
      </c>
      <c r="C1057" s="6">
        <f t="shared" si="111"/>
        <v>0.31209799871247856</v>
      </c>
      <c r="D1057" s="18">
        <f t="shared" si="114"/>
        <v>-24.874052451618219</v>
      </c>
      <c r="G1057" s="24">
        <f t="shared" si="112"/>
        <v>-0.32619549705398077</v>
      </c>
      <c r="H1057" s="25">
        <f t="shared" si="113"/>
        <v>31.209799871247856</v>
      </c>
    </row>
    <row r="1058" spans="1:8">
      <c r="A1058" s="1">
        <f t="shared" si="109"/>
        <v>10.559999999999819</v>
      </c>
      <c r="B1058" s="6">
        <f t="shared" si="110"/>
        <v>-0.79421902490853391</v>
      </c>
      <c r="C1058" s="6">
        <f t="shared" si="111"/>
        <v>0.3053753386259595</v>
      </c>
      <c r="D1058" s="18">
        <f t="shared" si="114"/>
        <v>-24.390603251325469</v>
      </c>
      <c r="G1058" s="24">
        <f t="shared" si="112"/>
        <v>-0.38492369852768687</v>
      </c>
      <c r="H1058" s="25">
        <f t="shared" si="113"/>
        <v>30.53753386259595</v>
      </c>
    </row>
    <row r="1059" spans="1:8">
      <c r="A1059" s="1">
        <f t="shared" si="109"/>
        <v>10.569999999999819</v>
      </c>
      <c r="B1059" s="6">
        <f t="shared" si="110"/>
        <v>-0.91617204116516127</v>
      </c>
      <c r="C1059" s="6">
        <f t="shared" si="111"/>
        <v>0.29621361821430792</v>
      </c>
      <c r="D1059" s="18">
        <f t="shared" si="114"/>
        <v>-23.712373301288402</v>
      </c>
      <c r="G1059" s="24">
        <f t="shared" si="112"/>
        <v>-0.44213195180733006</v>
      </c>
      <c r="H1059" s="25">
        <f t="shared" si="113"/>
        <v>29.621361821430792</v>
      </c>
    </row>
    <row r="1060" spans="1:8">
      <c r="A1060" s="1">
        <f t="shared" si="109"/>
        <v>10.579999999999819</v>
      </c>
      <c r="B1060" s="6">
        <f t="shared" si="110"/>
        <v>-1.0313427579214181</v>
      </c>
      <c r="C1060" s="6">
        <f t="shared" si="111"/>
        <v>0.28705189780265628</v>
      </c>
      <c r="D1060" s="18">
        <f t="shared" si="114"/>
        <v>-23.034143351251334</v>
      </c>
      <c r="G1060" s="24">
        <f t="shared" si="112"/>
        <v>-0.49759435866528456</v>
      </c>
      <c r="H1060" s="25">
        <f t="shared" si="113"/>
        <v>28.705189780265627</v>
      </c>
    </row>
    <row r="1061" spans="1:8">
      <c r="A1061" s="1">
        <f t="shared" si="109"/>
        <v>10.589999999999819</v>
      </c>
      <c r="B1061" s="6">
        <f t="shared" si="110"/>
        <v>-1.1465134746776746</v>
      </c>
      <c r="C1061" s="6">
        <f t="shared" si="111"/>
        <v>0.27558676305587954</v>
      </c>
      <c r="D1061" s="18">
        <f t="shared" si="114"/>
        <v>-22.171131124784132</v>
      </c>
      <c r="G1061" s="24">
        <f t="shared" si="112"/>
        <v>-0.55109191469766394</v>
      </c>
      <c r="H1061" s="25">
        <f t="shared" si="113"/>
        <v>27.558676305587952</v>
      </c>
    </row>
    <row r="1062" spans="1:8">
      <c r="A1062" s="1">
        <f t="shared" si="109"/>
        <v>10.599999999999818</v>
      </c>
      <c r="B1062" s="6">
        <f t="shared" si="110"/>
        <v>-1.2530540691692593</v>
      </c>
      <c r="C1062" s="6">
        <f t="shared" si="111"/>
        <v>0.2641216283091028</v>
      </c>
      <c r="D1062" s="18">
        <f t="shared" si="114"/>
        <v>-21.308118898316931</v>
      </c>
      <c r="G1062" s="24">
        <f t="shared" si="112"/>
        <v>-0.60241337410695073</v>
      </c>
      <c r="H1062" s="25">
        <f t="shared" si="113"/>
        <v>26.41216283091028</v>
      </c>
    </row>
    <row r="1063" spans="1:8">
      <c r="A1063" s="1">
        <f t="shared" si="109"/>
        <v>10.609999999999818</v>
      </c>
      <c r="B1063" s="6">
        <f t="shared" si="110"/>
        <v>-1.359594663660844</v>
      </c>
      <c r="C1063" s="6">
        <f t="shared" si="111"/>
        <v>0.25052568167249434</v>
      </c>
      <c r="D1063" s="18">
        <f t="shared" si="114"/>
        <v>-20.273286739297525</v>
      </c>
      <c r="G1063" s="24">
        <f t="shared" si="112"/>
        <v>-0.65135608384828225</v>
      </c>
      <c r="H1063" s="25">
        <f t="shared" si="113"/>
        <v>25.052568167249433</v>
      </c>
    </row>
    <row r="1064" spans="1:8">
      <c r="A1064" s="1">
        <f t="shared" si="109"/>
        <v>10.619999999999818</v>
      </c>
      <c r="B1064" s="6">
        <f t="shared" si="110"/>
        <v>-1.4557869365622347</v>
      </c>
      <c r="C1064" s="6">
        <f t="shared" si="111"/>
        <v>0.23692973503588591</v>
      </c>
      <c r="D1064" s="18">
        <f t="shared" si="114"/>
        <v>-19.238454580278116</v>
      </c>
      <c r="G1064" s="24">
        <f t="shared" si="112"/>
        <v>-0.69772678384553122</v>
      </c>
      <c r="H1064" s="25">
        <f t="shared" si="113"/>
        <v>23.69297350358859</v>
      </c>
    </row>
    <row r="1065" spans="1:8">
      <c r="A1065" s="1">
        <f t="shared" si="109"/>
        <v>10.629999999999818</v>
      </c>
      <c r="B1065" s="6">
        <f t="shared" si="110"/>
        <v>-1.5519792094636251</v>
      </c>
      <c r="C1065" s="6">
        <f t="shared" si="111"/>
        <v>0.22140994294124966</v>
      </c>
      <c r="D1065" s="18">
        <f t="shared" si="114"/>
        <v>-18.047534504910118</v>
      </c>
      <c r="G1065" s="24">
        <f t="shared" si="112"/>
        <v>-0.7413423701173204</v>
      </c>
      <c r="H1065" s="25">
        <f t="shared" si="113"/>
        <v>22.140994294124965</v>
      </c>
    </row>
    <row r="1066" spans="1:8">
      <c r="A1066" s="1">
        <f t="shared" ref="A1066:A1129" si="115">A1065+dt/2</f>
        <v>10.639999999999818</v>
      </c>
      <c r="B1066" s="6">
        <f t="shared" ref="B1066:B1129" si="116">IF(ROW(A1066)=ODD(ROW(A1066)),B1064+D1065/m*dt,AVERAGE(B1065,B1067))</f>
        <v>-1.6362622816113357</v>
      </c>
      <c r="C1066" s="6">
        <f t="shared" ref="C1066:C1129" si="117">IF(ROW(A1066)=EVEN(ROW(A1066)),C1064+B1065*dt,AVERAGE(C1065,C1067))</f>
        <v>0.20589015084661341</v>
      </c>
      <c r="D1066" s="18">
        <f t="shared" si="114"/>
        <v>-16.856614429542123</v>
      </c>
      <c r="G1066" s="24">
        <f t="shared" si="112"/>
        <v>-0.78203061779976957</v>
      </c>
      <c r="H1066" s="25">
        <f t="shared" si="113"/>
        <v>20.589015084661341</v>
      </c>
    </row>
    <row r="1067" spans="1:8">
      <c r="A1067" s="1">
        <f t="shared" si="115"/>
        <v>10.649999999999817</v>
      </c>
      <c r="B1067" s="6">
        <f t="shared" si="116"/>
        <v>-1.7205453537590463</v>
      </c>
      <c r="C1067" s="6">
        <f t="shared" si="117"/>
        <v>0.18868469730902293</v>
      </c>
      <c r="D1067" s="18">
        <f t="shared" si="114"/>
        <v>-15.527869302090771</v>
      </c>
      <c r="G1067" s="24">
        <f t="shared" si="112"/>
        <v>-0.81963086121076656</v>
      </c>
      <c r="H1067" s="25">
        <f t="shared" si="113"/>
        <v>18.868469730902294</v>
      </c>
    </row>
    <row r="1068" spans="1:8">
      <c r="A1068" s="1">
        <f t="shared" si="115"/>
        <v>10.659999999999817</v>
      </c>
      <c r="B1068" s="6">
        <f t="shared" si="116"/>
        <v>-1.7915409746322433</v>
      </c>
      <c r="C1068" s="6">
        <f t="shared" si="117"/>
        <v>0.17147924377143248</v>
      </c>
      <c r="D1068" s="18">
        <f t="shared" si="114"/>
        <v>-14.199124174639421</v>
      </c>
      <c r="G1068" s="24">
        <f t="shared" si="112"/>
        <v>-0.8539946282705515</v>
      </c>
      <c r="H1068" s="25">
        <f t="shared" si="113"/>
        <v>17.147924377143248</v>
      </c>
    </row>
    <row r="1069" spans="1:8">
      <c r="A1069" s="1">
        <f t="shared" si="115"/>
        <v>10.669999999999817</v>
      </c>
      <c r="B1069" s="6">
        <f t="shared" si="116"/>
        <v>-1.8625365955054405</v>
      </c>
      <c r="C1069" s="6">
        <f t="shared" si="117"/>
        <v>0.15285387781637808</v>
      </c>
      <c r="D1069" s="18">
        <f t="shared" si="114"/>
        <v>-12.75306787708959</v>
      </c>
      <c r="G1069" s="24">
        <f t="shared" si="112"/>
        <v>-0.88498622677341188</v>
      </c>
      <c r="H1069" s="25">
        <f t="shared" si="113"/>
        <v>15.285387781637807</v>
      </c>
    </row>
    <row r="1070" spans="1:8">
      <c r="A1070" s="1">
        <f t="shared" si="115"/>
        <v>10.679999999999817</v>
      </c>
      <c r="B1070" s="6">
        <f t="shared" si="116"/>
        <v>-1.9190716534031393</v>
      </c>
      <c r="C1070" s="6">
        <f t="shared" si="117"/>
        <v>0.13422851186132367</v>
      </c>
      <c r="D1070" s="18">
        <f t="shared" si="114"/>
        <v>-11.307011579539759</v>
      </c>
      <c r="G1070" s="24">
        <f t="shared" si="112"/>
        <v>-0.91248328019549674</v>
      </c>
      <c r="H1070" s="25">
        <f t="shared" si="113"/>
        <v>13.422851186132368</v>
      </c>
    </row>
    <row r="1071" spans="1:8">
      <c r="A1071" s="1">
        <f t="shared" si="115"/>
        <v>10.689999999999817</v>
      </c>
      <c r="B1071" s="6">
        <f t="shared" si="116"/>
        <v>-1.975606711300838</v>
      </c>
      <c r="C1071" s="6">
        <f t="shared" si="117"/>
        <v>0.11447244474831529</v>
      </c>
      <c r="D1071" s="18">
        <f t="shared" si="114"/>
        <v>-9.7660924590691884</v>
      </c>
      <c r="G1071" s="24">
        <f t="shared" si="112"/>
        <v>-0.93637721092296755</v>
      </c>
      <c r="H1071" s="25">
        <f t="shared" si="113"/>
        <v>11.447244474831528</v>
      </c>
    </row>
    <row r="1072" spans="1:8">
      <c r="A1072" s="1">
        <f t="shared" si="115"/>
        <v>10.699999999999816</v>
      </c>
      <c r="B1072" s="6">
        <f t="shared" si="116"/>
        <v>-2.0167325779938312</v>
      </c>
      <c r="C1072" s="6">
        <f t="shared" si="117"/>
        <v>9.4716377635306909E-2</v>
      </c>
      <c r="D1072" s="18">
        <f t="shared" si="114"/>
        <v>-8.2251733385986157</v>
      </c>
      <c r="G1072" s="24">
        <f t="shared" si="112"/>
        <v>-0.95657366899245488</v>
      </c>
      <c r="H1072" s="25">
        <f t="shared" si="113"/>
        <v>9.4716377635306905</v>
      </c>
    </row>
    <row r="1073" spans="1:8">
      <c r="A1073" s="1">
        <f t="shared" si="115"/>
        <v>10.709999999999816</v>
      </c>
      <c r="B1073" s="6">
        <f t="shared" si="116"/>
        <v>-2.0578584446868242</v>
      </c>
      <c r="C1073" s="6">
        <f t="shared" si="117"/>
        <v>7.4137793188438661E-2</v>
      </c>
      <c r="D1073" s="18">
        <f t="shared" si="114"/>
        <v>-6.6134258151840406</v>
      </c>
      <c r="G1073" s="24">
        <f t="shared" si="112"/>
        <v>-0.97299290465073018</v>
      </c>
      <c r="H1073" s="25">
        <f t="shared" si="113"/>
        <v>7.4137793188438659</v>
      </c>
    </row>
    <row r="1074" spans="1:8">
      <c r="A1074" s="1">
        <f t="shared" si="115"/>
        <v>10.719999999999816</v>
      </c>
      <c r="B1074" s="6">
        <f t="shared" si="116"/>
        <v>-2.0828668361456715</v>
      </c>
      <c r="C1074" s="6">
        <f t="shared" si="117"/>
        <v>5.355920874157042E-2</v>
      </c>
      <c r="D1074" s="18">
        <f t="shared" si="114"/>
        <v>-5.0016782917694655</v>
      </c>
      <c r="G1074" s="24">
        <f t="shared" si="112"/>
        <v>-0.98557008326255957</v>
      </c>
      <c r="H1074" s="25">
        <f t="shared" si="113"/>
        <v>5.3559208741570421</v>
      </c>
    </row>
    <row r="1075" spans="1:8">
      <c r="A1075" s="1">
        <f t="shared" si="115"/>
        <v>10.729999999999816</v>
      </c>
      <c r="B1075" s="6">
        <f t="shared" si="116"/>
        <v>-2.1078752276045187</v>
      </c>
      <c r="C1075" s="6">
        <f t="shared" si="117"/>
        <v>3.2480456465525234E-2</v>
      </c>
      <c r="D1075" s="18">
        <f t="shared" si="114"/>
        <v>-3.3443480314052416</v>
      </c>
      <c r="G1075" s="24">
        <f t="shared" si="112"/>
        <v>-0.99425554132322747</v>
      </c>
      <c r="H1075" s="25">
        <f t="shared" si="113"/>
        <v>3.2480456465525234</v>
      </c>
    </row>
    <row r="1076" spans="1:8">
      <c r="A1076" s="1">
        <f t="shared" si="115"/>
        <v>10.739999999999815</v>
      </c>
      <c r="B1076" s="6">
        <f t="shared" si="116"/>
        <v>-2.1163103164597237</v>
      </c>
      <c r="C1076" s="6">
        <f t="shared" si="117"/>
        <v>1.1401704189480041E-2</v>
      </c>
      <c r="D1076" s="18">
        <f t="shared" si="114"/>
        <v>-1.6870177710410175</v>
      </c>
      <c r="G1076" s="24">
        <f t="shared" si="112"/>
        <v>-0.99901498256480825</v>
      </c>
      <c r="H1076" s="25">
        <f t="shared" si="113"/>
        <v>1.1401704189480042</v>
      </c>
    </row>
    <row r="1077" spans="1:8">
      <c r="A1077" s="1">
        <f t="shared" si="115"/>
        <v>10.749999999999815</v>
      </c>
      <c r="B1077" s="6">
        <f t="shared" si="116"/>
        <v>-2.1247454053149291</v>
      </c>
      <c r="C1077" s="6">
        <f t="shared" si="117"/>
        <v>-9.8457498636692481E-3</v>
      </c>
      <c r="D1077" s="18">
        <f t="shared" si="114"/>
        <v>-1.0166269367087311E-2</v>
      </c>
      <c r="G1077" s="24">
        <f t="shared" si="112"/>
        <v>-0.99982961338185061</v>
      </c>
      <c r="H1077" s="25">
        <f t="shared" si="113"/>
        <v>-0.98457498636692475</v>
      </c>
    </row>
    <row r="1078" spans="1:8">
      <c r="A1078" s="1">
        <f t="shared" si="115"/>
        <v>10.759999999999815</v>
      </c>
      <c r="B1078" s="6">
        <f t="shared" si="116"/>
        <v>-2.1164119791533951</v>
      </c>
      <c r="C1078" s="6">
        <f t="shared" si="117"/>
        <v>-3.1093203916818538E-2</v>
      </c>
      <c r="D1078" s="18">
        <f t="shared" si="114"/>
        <v>1.6666852323068428</v>
      </c>
      <c r="G1078" s="24">
        <f t="shared" si="112"/>
        <v>-0.99669621704167755</v>
      </c>
      <c r="H1078" s="25">
        <f t="shared" si="113"/>
        <v>-3.1093203916818535</v>
      </c>
    </row>
    <row r="1079" spans="1:8">
      <c r="A1079" s="1">
        <f t="shared" si="115"/>
        <v>10.769999999999815</v>
      </c>
      <c r="B1079" s="6">
        <f t="shared" si="116"/>
        <v>-2.1080785529918606</v>
      </c>
      <c r="C1079" s="6">
        <f t="shared" si="117"/>
        <v>-5.2173989446737144E-2</v>
      </c>
      <c r="D1079" s="18">
        <f t="shared" si="114"/>
        <v>3.3365904629811949</v>
      </c>
      <c r="G1079" s="24">
        <f t="shared" si="112"/>
        <v>-0.98962716638630099</v>
      </c>
      <c r="H1079" s="25">
        <f t="shared" si="113"/>
        <v>-5.2173989446737146</v>
      </c>
    </row>
    <row r="1080" spans="1:8">
      <c r="A1080" s="1">
        <f t="shared" si="115"/>
        <v>10.779999999999815</v>
      </c>
      <c r="B1080" s="6">
        <f t="shared" si="116"/>
        <v>-2.0830460745235828</v>
      </c>
      <c r="C1080" s="6">
        <f t="shared" si="117"/>
        <v>-7.3254774976655751E-2</v>
      </c>
      <c r="D1080" s="18">
        <f t="shared" si="114"/>
        <v>5.0064956936555465</v>
      </c>
      <c r="G1080" s="24">
        <f t="shared" si="112"/>
        <v>-0.97865037497577856</v>
      </c>
      <c r="H1080" s="25">
        <f t="shared" si="113"/>
        <v>-7.3254774976655748</v>
      </c>
    </row>
    <row r="1081" spans="1:8">
      <c r="A1081" s="1">
        <f t="shared" si="115"/>
        <v>10.789999999999814</v>
      </c>
      <c r="B1081" s="6">
        <f t="shared" si="116"/>
        <v>-2.058013596055305</v>
      </c>
      <c r="C1081" s="6">
        <f t="shared" si="117"/>
        <v>-9.3834910937208804E-2</v>
      </c>
      <c r="D1081" s="18">
        <f t="shared" si="114"/>
        <v>6.6429988897449785</v>
      </c>
      <c r="G1081" s="24">
        <f t="shared" si="112"/>
        <v>-0.96380918686594985</v>
      </c>
      <c r="H1081" s="25">
        <f t="shared" si="113"/>
        <v>-9.3834910937208811</v>
      </c>
    </row>
    <row r="1082" spans="1:8">
      <c r="A1082" s="1">
        <f t="shared" si="115"/>
        <v>10.799999999999814</v>
      </c>
      <c r="B1082" s="6">
        <f t="shared" si="116"/>
        <v>-2.0166160856261328</v>
      </c>
      <c r="C1082" s="6">
        <f t="shared" si="117"/>
        <v>-0.11441504689776186</v>
      </c>
      <c r="D1082" s="18">
        <f t="shared" si="114"/>
        <v>8.2795020858344106</v>
      </c>
      <c r="G1082" s="24">
        <f t="shared" si="112"/>
        <v>-0.94516220545575091</v>
      </c>
      <c r="H1082" s="25">
        <f t="shared" si="113"/>
        <v>-11.441504689776185</v>
      </c>
    </row>
    <row r="1083" spans="1:8">
      <c r="A1083" s="1">
        <f t="shared" si="115"/>
        <v>10.809999999999814</v>
      </c>
      <c r="B1083" s="6">
        <f t="shared" si="116"/>
        <v>-1.9752185751969609</v>
      </c>
      <c r="C1083" s="6">
        <f t="shared" si="117"/>
        <v>-0.13416723264973146</v>
      </c>
      <c r="D1083" s="18">
        <f t="shared" si="114"/>
        <v>9.8565783562321023</v>
      </c>
      <c r="G1083" s="24">
        <f t="shared" si="112"/>
        <v>-0.92278306207998329</v>
      </c>
      <c r="H1083" s="25">
        <f t="shared" si="113"/>
        <v>-13.416723264973145</v>
      </c>
    </row>
    <row r="1084" spans="1:8">
      <c r="A1084" s="1">
        <f t="shared" si="115"/>
        <v>10.819999999999814</v>
      </c>
      <c r="B1084" s="6">
        <f t="shared" si="116"/>
        <v>-1.9180503020638118</v>
      </c>
      <c r="C1084" s="6">
        <f t="shared" si="117"/>
        <v>-0.15391941840170109</v>
      </c>
      <c r="D1084" s="18">
        <f t="shared" si="114"/>
        <v>11.433654626629792</v>
      </c>
      <c r="G1084" s="24">
        <f t="shared" si="112"/>
        <v>-0.89676012526126347</v>
      </c>
      <c r="H1084" s="25">
        <f t="shared" si="113"/>
        <v>-15.391941840170109</v>
      </c>
    </row>
    <row r="1085" spans="1:8">
      <c r="A1085" s="1">
        <f t="shared" si="115"/>
        <v>10.829999999999814</v>
      </c>
      <c r="B1085" s="6">
        <f t="shared" si="116"/>
        <v>-1.8608820289306629</v>
      </c>
      <c r="C1085" s="6">
        <f t="shared" si="117"/>
        <v>-0.17252823869100772</v>
      </c>
      <c r="D1085" s="18">
        <f t="shared" si="114"/>
        <v>12.9261237949804</v>
      </c>
      <c r="G1085" s="24">
        <f t="shared" si="112"/>
        <v>-0.86719615176923381</v>
      </c>
      <c r="H1085" s="25">
        <f t="shared" si="113"/>
        <v>-17.252823869100773</v>
      </c>
    </row>
    <row r="1086" spans="1:8">
      <c r="A1086" s="1">
        <f t="shared" si="115"/>
        <v>10.839999999999813</v>
      </c>
      <c r="B1086" s="6">
        <f t="shared" si="116"/>
        <v>-1.7887890641140078</v>
      </c>
      <c r="C1086" s="6">
        <f t="shared" si="117"/>
        <v>-0.19113705898031436</v>
      </c>
      <c r="D1086" s="18">
        <f t="shared" si="114"/>
        <v>14.418592963331008</v>
      </c>
      <c r="G1086" s="24">
        <f t="shared" si="112"/>
        <v>-0.83420788086493713</v>
      </c>
      <c r="H1086" s="25">
        <f t="shared" si="113"/>
        <v>-19.113705898031434</v>
      </c>
    </row>
    <row r="1087" spans="1:8">
      <c r="A1087" s="1">
        <f t="shared" si="115"/>
        <v>10.849999999999813</v>
      </c>
      <c r="B1087" s="6">
        <f t="shared" si="116"/>
        <v>-1.7166960992973528</v>
      </c>
      <c r="C1087" s="6">
        <f t="shared" si="117"/>
        <v>-0.2083040199732879</v>
      </c>
      <c r="D1087" s="18">
        <f t="shared" si="114"/>
        <v>15.80252154838022</v>
      </c>
      <c r="G1087" s="24">
        <f t="shared" si="112"/>
        <v>-0.79792557333246139</v>
      </c>
      <c r="H1087" s="25">
        <f t="shared" si="113"/>
        <v>-20.830401997328789</v>
      </c>
    </row>
    <row r="1088" spans="1:8">
      <c r="A1088" s="1">
        <f t="shared" si="115"/>
        <v>10.859999999999813</v>
      </c>
      <c r="B1088" s="6">
        <f t="shared" si="116"/>
        <v>-1.6307638486302056</v>
      </c>
      <c r="C1088" s="6">
        <f t="shared" si="117"/>
        <v>-0.22547098096626142</v>
      </c>
      <c r="D1088" s="18">
        <f t="shared" si="114"/>
        <v>17.186450133429432</v>
      </c>
      <c r="G1088" s="24">
        <f t="shared" si="112"/>
        <v>-0.75849249711821221</v>
      </c>
      <c r="H1088" s="25">
        <f t="shared" si="113"/>
        <v>-22.54709809662614</v>
      </c>
    </row>
    <row r="1089" spans="1:8">
      <c r="A1089" s="1">
        <f t="shared" si="115"/>
        <v>10.869999999999813</v>
      </c>
      <c r="B1089" s="6">
        <f t="shared" si="116"/>
        <v>-1.5448315979630585</v>
      </c>
      <c r="C1089" s="6">
        <f t="shared" si="117"/>
        <v>-0.24091929694589198</v>
      </c>
      <c r="D1089" s="18">
        <f t="shared" si="114"/>
        <v>18.439535051037755</v>
      </c>
      <c r="G1089" s="24">
        <f t="shared" si="112"/>
        <v>-0.71606436160877174</v>
      </c>
      <c r="H1089" s="25">
        <f t="shared" si="113"/>
        <v>-24.091929694589197</v>
      </c>
    </row>
    <row r="1090" spans="1:8">
      <c r="A1090" s="1">
        <f t="shared" si="115"/>
        <v>10.879999999999812</v>
      </c>
      <c r="B1090" s="6">
        <f t="shared" si="116"/>
        <v>-1.4463684981198281</v>
      </c>
      <c r="C1090" s="6">
        <f t="shared" si="117"/>
        <v>-0.25636761292552257</v>
      </c>
      <c r="D1090" s="18">
        <f t="shared" si="114"/>
        <v>19.692619968646078</v>
      </c>
      <c r="G1090" s="24">
        <f t="shared" ref="G1090:G1153" si="118">SIN($F$9*A1090)</f>
        <v>-0.67080870278123916</v>
      </c>
      <c r="H1090" s="25">
        <f t="shared" ref="H1090:H1153" si="119">C1090/ye</f>
        <v>-25.636761292552258</v>
      </c>
    </row>
    <row r="1091" spans="1:8">
      <c r="A1091" s="1">
        <f t="shared" si="115"/>
        <v>10.889999999999812</v>
      </c>
      <c r="B1091" s="6">
        <f t="shared" si="116"/>
        <v>-1.3479053982765976</v>
      </c>
      <c r="C1091" s="6">
        <f t="shared" si="117"/>
        <v>-0.26984666690828851</v>
      </c>
      <c r="D1091" s="18">
        <f t="shared" ref="D1091:D1154" si="120">IF(ROW(A1091)=EVEN(ROW(A1091)),-D*(C1091-ye*SIN(we*A1091))-b_*B1090,AVERAGE(D1090,D1092))</f>
        <v>20.794547805489465</v>
      </c>
      <c r="G1091" s="24">
        <f t="shared" si="118"/>
        <v>-0.62290422165396608</v>
      </c>
      <c r="H1091" s="25">
        <f t="shared" si="119"/>
        <v>-26.984666690828849</v>
      </c>
    </row>
    <row r="1092" spans="1:8">
      <c r="A1092" s="1">
        <f t="shared" si="115"/>
        <v>10.899999999999812</v>
      </c>
      <c r="B1092" s="6">
        <f t="shared" si="116"/>
        <v>-1.2384230200649333</v>
      </c>
      <c r="C1092" s="6">
        <f t="shared" si="117"/>
        <v>-0.28332572089105451</v>
      </c>
      <c r="D1092" s="18">
        <f t="shared" si="120"/>
        <v>21.896475642332852</v>
      </c>
      <c r="G1092" s="24">
        <f t="shared" si="118"/>
        <v>-0.57254007864978995</v>
      </c>
      <c r="H1092" s="25">
        <f t="shared" si="119"/>
        <v>-28.332572089105451</v>
      </c>
    </row>
    <row r="1093" spans="1:8">
      <c r="A1093" s="1">
        <f t="shared" si="115"/>
        <v>10.909999999999812</v>
      </c>
      <c r="B1093" s="6">
        <f t="shared" si="116"/>
        <v>-1.128940641853269</v>
      </c>
      <c r="C1093" s="6">
        <f t="shared" si="117"/>
        <v>-0.29461512730958717</v>
      </c>
      <c r="D1093" s="18">
        <f t="shared" si="120"/>
        <v>22.829251716295524</v>
      </c>
      <c r="G1093" s="24">
        <f t="shared" si="118"/>
        <v>-0.51991514665832039</v>
      </c>
      <c r="H1093" s="25">
        <f t="shared" si="119"/>
        <v>-29.461512730958717</v>
      </c>
    </row>
    <row r="1094" spans="1:8">
      <c r="A1094" s="1">
        <f t="shared" si="115"/>
        <v>10.919999999999812</v>
      </c>
      <c r="B1094" s="6">
        <f t="shared" si="116"/>
        <v>-1.010130502901978</v>
      </c>
      <c r="C1094" s="6">
        <f t="shared" si="117"/>
        <v>-0.30590453372811988</v>
      </c>
      <c r="D1094" s="18">
        <f t="shared" si="120"/>
        <v>23.762027790258191</v>
      </c>
      <c r="G1094" s="24">
        <f t="shared" si="118"/>
        <v>-0.46523722574655685</v>
      </c>
      <c r="H1094" s="25">
        <f t="shared" si="119"/>
        <v>-30.590453372811986</v>
      </c>
    </row>
    <row r="1095" spans="1:8">
      <c r="A1095" s="1">
        <f t="shared" si="115"/>
        <v>10.929999999999811</v>
      </c>
      <c r="B1095" s="6">
        <f t="shared" si="116"/>
        <v>-0.89132036395068714</v>
      </c>
      <c r="C1095" s="6">
        <f t="shared" si="117"/>
        <v>-0.31481773736762675</v>
      </c>
      <c r="D1095" s="18">
        <f t="shared" si="120"/>
        <v>24.510269670617497</v>
      </c>
      <c r="G1095" s="24">
        <f t="shared" si="118"/>
        <v>-0.40872222261875935</v>
      </c>
      <c r="H1095" s="25">
        <f t="shared" si="119"/>
        <v>-31.481773736762673</v>
      </c>
    </row>
    <row r="1096" spans="1:8">
      <c r="A1096" s="1">
        <f t="shared" si="115"/>
        <v>10.939999999999811</v>
      </c>
      <c r="B1096" s="6">
        <f t="shared" si="116"/>
        <v>-0.76502780619580313</v>
      </c>
      <c r="C1096" s="6">
        <f t="shared" si="117"/>
        <v>-0.32373094100713362</v>
      </c>
      <c r="D1096" s="18">
        <f t="shared" si="120"/>
        <v>25.258511550976802</v>
      </c>
      <c r="G1096" s="24">
        <f t="shared" si="118"/>
        <v>-0.3505932980657045</v>
      </c>
      <c r="H1096" s="25">
        <f t="shared" si="119"/>
        <v>-32.373094100713359</v>
      </c>
    </row>
    <row r="1097" spans="1:8">
      <c r="A1097" s="1">
        <f t="shared" si="115"/>
        <v>10.949999999999811</v>
      </c>
      <c r="B1097" s="6">
        <f t="shared" si="116"/>
        <v>-0.63873524844091911</v>
      </c>
      <c r="C1097" s="6">
        <f t="shared" si="117"/>
        <v>-0.33011829349154281</v>
      </c>
      <c r="D1097" s="18">
        <f t="shared" si="120"/>
        <v>25.809702255752462</v>
      </c>
      <c r="G1097" s="24">
        <f t="shared" si="118"/>
        <v>-0.29107998576960281</v>
      </c>
      <c r="H1097" s="25">
        <f t="shared" si="119"/>
        <v>-33.011829349154283</v>
      </c>
    </row>
    <row r="1098" spans="1:8">
      <c r="A1098" s="1">
        <f t="shared" si="115"/>
        <v>10.959999999999811</v>
      </c>
      <c r="B1098" s="6">
        <f t="shared" si="116"/>
        <v>-0.50693078363827848</v>
      </c>
      <c r="C1098" s="6">
        <f t="shared" si="117"/>
        <v>-0.33650564597595201</v>
      </c>
      <c r="D1098" s="18">
        <f t="shared" si="120"/>
        <v>26.360892960528119</v>
      </c>
      <c r="G1098" s="24">
        <f t="shared" si="118"/>
        <v>-0.23041728594450681</v>
      </c>
      <c r="H1098" s="25">
        <f t="shared" si="119"/>
        <v>-33.650564597595199</v>
      </c>
    </row>
    <row r="1099" spans="1:8">
      <c r="A1099" s="1">
        <f t="shared" si="115"/>
        <v>10.969999999999811</v>
      </c>
      <c r="B1099" s="6">
        <f t="shared" si="116"/>
        <v>-0.37512631883563791</v>
      </c>
      <c r="C1099" s="6">
        <f t="shared" si="117"/>
        <v>-0.3402569091643084</v>
      </c>
      <c r="D1099" s="18">
        <f t="shared" si="120"/>
        <v>26.705589670490166</v>
      </c>
      <c r="G1099" s="24">
        <f t="shared" si="118"/>
        <v>-0.16884473739096217</v>
      </c>
      <c r="H1099" s="25">
        <f t="shared" si="119"/>
        <v>-34.02569091643084</v>
      </c>
    </row>
    <row r="1100" spans="1:8">
      <c r="A1100" s="1">
        <f t="shared" si="115"/>
        <v>10.97999999999981</v>
      </c>
      <c r="B1100" s="6">
        <f t="shared" si="116"/>
        <v>-0.23987488693337683</v>
      </c>
      <c r="C1100" s="6">
        <f t="shared" si="117"/>
        <v>-0.34400817235266479</v>
      </c>
      <c r="D1100" s="18">
        <f t="shared" si="120"/>
        <v>27.050286380452214</v>
      </c>
      <c r="G1100" s="24">
        <f t="shared" si="118"/>
        <v>-0.10660547162915474</v>
      </c>
      <c r="H1100" s="25">
        <f t="shared" si="119"/>
        <v>-34.40081723526648</v>
      </c>
    </row>
    <row r="1101" spans="1:8">
      <c r="A1101" s="1">
        <f t="shared" si="115"/>
        <v>10.98999999999981</v>
      </c>
      <c r="B1101" s="6">
        <f t="shared" si="116"/>
        <v>-0.10462345503111575</v>
      </c>
      <c r="C1101" s="6">
        <f t="shared" si="117"/>
        <v>-0.34505440690297595</v>
      </c>
      <c r="D1101" s="18">
        <f t="shared" si="120"/>
        <v>27.182281199661009</v>
      </c>
      <c r="G1101" s="24">
        <f t="shared" si="118"/>
        <v>-4.3945252845471634E-2</v>
      </c>
      <c r="H1101" s="25">
        <f t="shared" si="119"/>
        <v>-34.505440690297597</v>
      </c>
    </row>
    <row r="1102" spans="1:8">
      <c r="A1102" s="1">
        <f t="shared" si="115"/>
        <v>10.99999999999981</v>
      </c>
      <c r="B1102" s="6">
        <f t="shared" si="116"/>
        <v>3.1947925063233268E-2</v>
      </c>
      <c r="C1102" s="6">
        <f t="shared" si="117"/>
        <v>-0.34610064145328712</v>
      </c>
      <c r="D1102" s="18">
        <f t="shared" si="120"/>
        <v>27.314276018869805</v>
      </c>
      <c r="G1102" s="24">
        <f t="shared" si="118"/>
        <v>1.8888492556475601E-2</v>
      </c>
      <c r="H1102" s="25">
        <f t="shared" si="119"/>
        <v>-34.610064145328714</v>
      </c>
    </row>
    <row r="1103" spans="1:8">
      <c r="A1103" s="1">
        <f t="shared" si="115"/>
        <v>11.00999999999981</v>
      </c>
      <c r="B1103" s="6">
        <f t="shared" si="116"/>
        <v>0.16851930515758229</v>
      </c>
      <c r="C1103" s="6">
        <f t="shared" si="117"/>
        <v>-0.34441544840171129</v>
      </c>
      <c r="D1103" s="18">
        <f t="shared" si="120"/>
        <v>27.230706059545149</v>
      </c>
      <c r="G1103" s="24">
        <f t="shared" si="118"/>
        <v>8.1647652968566825E-2</v>
      </c>
      <c r="H1103" s="25">
        <f t="shared" si="119"/>
        <v>-34.441544840171126</v>
      </c>
    </row>
    <row r="1104" spans="1:8">
      <c r="A1104" s="1">
        <f t="shared" si="115"/>
        <v>11.01999999999981</v>
      </c>
      <c r="B1104" s="6">
        <f t="shared" si="116"/>
        <v>0.30425498565868475</v>
      </c>
      <c r="C1104" s="6">
        <f t="shared" si="117"/>
        <v>-0.34273025535013546</v>
      </c>
      <c r="D1104" s="18">
        <f t="shared" si="120"/>
        <v>27.147136100220493</v>
      </c>
      <c r="G1104" s="24">
        <f t="shared" si="118"/>
        <v>0.14408441129641442</v>
      </c>
      <c r="H1104" s="25">
        <f t="shared" si="119"/>
        <v>-34.273025535013545</v>
      </c>
    </row>
    <row r="1105" spans="1:8">
      <c r="A1105" s="1">
        <f t="shared" si="115"/>
        <v>11.029999999999809</v>
      </c>
      <c r="B1105" s="6">
        <f t="shared" si="116"/>
        <v>0.43999066615978721</v>
      </c>
      <c r="C1105" s="6">
        <f t="shared" si="117"/>
        <v>-0.33833034868853762</v>
      </c>
      <c r="D1105" s="18">
        <f t="shared" si="120"/>
        <v>26.848540963541371</v>
      </c>
      <c r="G1105" s="24">
        <f t="shared" si="118"/>
        <v>0.20595222351472886</v>
      </c>
      <c r="H1105" s="25">
        <f t="shared" si="119"/>
        <v>-33.833034868853758</v>
      </c>
    </row>
    <row r="1106" spans="1:8">
      <c r="A1106" s="1">
        <f t="shared" si="115"/>
        <v>11.039999999999809</v>
      </c>
      <c r="B1106" s="6">
        <f t="shared" si="116"/>
        <v>0.57274039529409848</v>
      </c>
      <c r="C1106" s="6">
        <f t="shared" si="117"/>
        <v>-0.33393044202693972</v>
      </c>
      <c r="D1106" s="18">
        <f t="shared" si="120"/>
        <v>26.549945826862249</v>
      </c>
      <c r="G1106" s="24">
        <f t="shared" si="118"/>
        <v>0.26700679219571588</v>
      </c>
      <c r="H1106" s="25">
        <f t="shared" si="119"/>
        <v>-33.393044202693972</v>
      </c>
    </row>
    <row r="1107" spans="1:8">
      <c r="A1107" s="1">
        <f t="shared" si="115"/>
        <v>11.049999999999809</v>
      </c>
      <c r="B1107" s="6">
        <f t="shared" si="116"/>
        <v>0.70549012442840975</v>
      </c>
      <c r="C1107" s="6">
        <f t="shared" si="117"/>
        <v>-0.32687554078265563</v>
      </c>
      <c r="D1107" s="18">
        <f t="shared" si="120"/>
        <v>26.040271378551058</v>
      </c>
      <c r="G1107" s="24">
        <f t="shared" si="118"/>
        <v>0.32700703116626562</v>
      </c>
      <c r="H1107" s="25">
        <f t="shared" si="119"/>
        <v>-32.687554078265563</v>
      </c>
    </row>
    <row r="1108" spans="1:8">
      <c r="A1108" s="1">
        <f t="shared" si="115"/>
        <v>11.059999999999809</v>
      </c>
      <c r="B1108" s="6">
        <f t="shared" si="116"/>
        <v>0.83314310907960909</v>
      </c>
      <c r="C1108" s="6">
        <f t="shared" si="117"/>
        <v>-0.31982063953837153</v>
      </c>
      <c r="D1108" s="18">
        <f t="shared" si="120"/>
        <v>25.530596930239867</v>
      </c>
      <c r="G1108" s="24">
        <f t="shared" si="118"/>
        <v>0.38571601748499795</v>
      </c>
      <c r="H1108" s="25">
        <f t="shared" si="119"/>
        <v>-31.982063953837152</v>
      </c>
    </row>
    <row r="1109" spans="1:8">
      <c r="A1109" s="1">
        <f t="shared" si="115"/>
        <v>11.069999999999808</v>
      </c>
      <c r="B1109" s="6">
        <f t="shared" si="116"/>
        <v>0.96079609373080843</v>
      </c>
      <c r="C1109" s="6">
        <f t="shared" si="117"/>
        <v>-0.31021267860106344</v>
      </c>
      <c r="D1109" s="18">
        <f t="shared" si="120"/>
        <v>24.817145117474521</v>
      </c>
      <c r="G1109" s="24">
        <f t="shared" si="118"/>
        <v>0.4429019269798174</v>
      </c>
      <c r="H1109" s="25">
        <f t="shared" si="119"/>
        <v>-31.021267860106345</v>
      </c>
    </row>
    <row r="1110" spans="1:8">
      <c r="A1110" s="1">
        <f t="shared" si="115"/>
        <v>11.079999999999808</v>
      </c>
      <c r="B1110" s="6">
        <f t="shared" si="116"/>
        <v>1.0813145602543544</v>
      </c>
      <c r="C1110" s="6">
        <f t="shared" si="117"/>
        <v>-0.30060471766375535</v>
      </c>
      <c r="D1110" s="18">
        <f t="shared" si="120"/>
        <v>24.103693304709175</v>
      </c>
      <c r="G1110" s="24">
        <f t="shared" si="118"/>
        <v>0.49833894965202619</v>
      </c>
      <c r="H1110" s="25">
        <f t="shared" si="119"/>
        <v>-30.060471766375535</v>
      </c>
    </row>
    <row r="1111" spans="1:8">
      <c r="A1111" s="1">
        <f t="shared" si="115"/>
        <v>11.089999999999808</v>
      </c>
      <c r="B1111" s="6">
        <f t="shared" si="116"/>
        <v>1.2018330267779003</v>
      </c>
      <c r="C1111" s="6">
        <f t="shared" si="117"/>
        <v>-0.28858638739597631</v>
      </c>
      <c r="D1111" s="18">
        <f t="shared" si="120"/>
        <v>23.197018615654656</v>
      </c>
      <c r="G1111" s="24">
        <f t="shared" si="118"/>
        <v>0.55180818133227016</v>
      </c>
      <c r="H1111" s="25">
        <f t="shared" si="119"/>
        <v>-28.85863873959763</v>
      </c>
    </row>
    <row r="1112" spans="1:8">
      <c r="A1112" s="1">
        <f t="shared" si="115"/>
        <v>11.099999999999808</v>
      </c>
      <c r="B1112" s="6">
        <f t="shared" si="116"/>
        <v>1.313284746410901</v>
      </c>
      <c r="C1112" s="6">
        <f t="shared" si="117"/>
        <v>-0.27656805712819732</v>
      </c>
      <c r="D1112" s="18">
        <f t="shared" si="120"/>
        <v>22.290343926600134</v>
      </c>
      <c r="G1112" s="24">
        <f t="shared" si="118"/>
        <v>0.60309848806737565</v>
      </c>
      <c r="H1112" s="25">
        <f t="shared" si="119"/>
        <v>-27.656805712819732</v>
      </c>
    </row>
    <row r="1113" spans="1:8">
      <c r="A1113" s="1">
        <f t="shared" si="115"/>
        <v>11.109999999999808</v>
      </c>
      <c r="B1113" s="6">
        <f t="shared" si="116"/>
        <v>1.4247364660439017</v>
      </c>
      <c r="C1113" s="6">
        <f t="shared" si="117"/>
        <v>-0.2623206924677583</v>
      </c>
      <c r="D1113" s="18">
        <f t="shared" si="120"/>
        <v>21.204097942116768</v>
      </c>
      <c r="G1113" s="24">
        <f t="shared" si="118"/>
        <v>0.65200733982505577</v>
      </c>
      <c r="H1113" s="25">
        <f t="shared" si="119"/>
        <v>-26.232069246775829</v>
      </c>
    </row>
    <row r="1114" spans="1:8">
      <c r="A1114" s="1">
        <f t="shared" si="115"/>
        <v>11.119999999999807</v>
      </c>
      <c r="B1114" s="6">
        <f t="shared" si="116"/>
        <v>1.5253257258320687</v>
      </c>
      <c r="C1114" s="6">
        <f t="shared" si="117"/>
        <v>-0.24807332780731928</v>
      </c>
      <c r="D1114" s="18">
        <f t="shared" si="120"/>
        <v>20.117851957633402</v>
      </c>
      <c r="G1114" s="24">
        <f t="shared" si="118"/>
        <v>0.69834161022419194</v>
      </c>
      <c r="H1114" s="25">
        <f t="shared" si="119"/>
        <v>-24.807332780731926</v>
      </c>
    </row>
    <row r="1115" spans="1:8">
      <c r="A1115" s="1">
        <f t="shared" si="115"/>
        <v>11.129999999999807</v>
      </c>
      <c r="B1115" s="6">
        <f t="shared" si="116"/>
        <v>1.6259149856202357</v>
      </c>
      <c r="C1115" s="6">
        <f t="shared" si="117"/>
        <v>-0.23181417795111692</v>
      </c>
      <c r="D1115" s="18">
        <f t="shared" si="120"/>
        <v>18.868578273018766</v>
      </c>
      <c r="G1115" s="24">
        <f t="shared" si="118"/>
        <v>0.74191833913298055</v>
      </c>
      <c r="H1115" s="25">
        <f t="shared" si="119"/>
        <v>-23.181417795111692</v>
      </c>
    </row>
    <row r="1116" spans="1:8">
      <c r="A1116" s="1">
        <f t="shared" si="115"/>
        <v>11.139999999999807</v>
      </c>
      <c r="B1116" s="6">
        <f t="shared" si="116"/>
        <v>1.7140115085622565</v>
      </c>
      <c r="C1116" s="6">
        <f t="shared" si="117"/>
        <v>-0.21555502809491456</v>
      </c>
      <c r="D1116" s="18">
        <f t="shared" si="120"/>
        <v>17.61930458840413</v>
      </c>
      <c r="G1116" s="24">
        <f t="shared" si="118"/>
        <v>0.7825654551236072</v>
      </c>
      <c r="H1116" s="25">
        <f t="shared" si="119"/>
        <v>-21.555502809491454</v>
      </c>
    </row>
    <row r="1117" spans="1:8">
      <c r="A1117" s="1">
        <f t="shared" si="115"/>
        <v>11.149999999999807</v>
      </c>
      <c r="B1117" s="6">
        <f t="shared" si="116"/>
        <v>1.802108031504277</v>
      </c>
      <c r="C1117" s="6">
        <f t="shared" si="117"/>
        <v>-0.19753394777987179</v>
      </c>
      <c r="D1117" s="18">
        <f t="shared" si="120"/>
        <v>16.22618717814256</v>
      </c>
      <c r="G1117" s="24">
        <f t="shared" si="118"/>
        <v>0.82012245493065139</v>
      </c>
      <c r="H1117" s="25">
        <f t="shared" si="119"/>
        <v>-19.753394777987179</v>
      </c>
    </row>
    <row r="1118" spans="1:8">
      <c r="A1118" s="1">
        <f t="shared" si="115"/>
        <v>11.159999999999807</v>
      </c>
      <c r="B1118" s="6">
        <f t="shared" si="116"/>
        <v>1.876273380343682</v>
      </c>
      <c r="C1118" s="6">
        <f t="shared" si="117"/>
        <v>-0.17951286746482903</v>
      </c>
      <c r="D1118" s="18">
        <f t="shared" si="120"/>
        <v>14.833069767880989</v>
      </c>
      <c r="G1118" s="24">
        <f t="shared" si="118"/>
        <v>0.85444103723038001</v>
      </c>
      <c r="H1118" s="25">
        <f t="shared" si="119"/>
        <v>-17.951286746482904</v>
      </c>
    </row>
    <row r="1119" spans="1:8">
      <c r="A1119" s="1">
        <f t="shared" si="115"/>
        <v>11.169999999999806</v>
      </c>
      <c r="B1119" s="6">
        <f t="shared" si="116"/>
        <v>1.9504387291830869</v>
      </c>
      <c r="C1119" s="6">
        <f t="shared" si="117"/>
        <v>-0.16000848017299815</v>
      </c>
      <c r="D1119" s="18">
        <f t="shared" si="120"/>
        <v>13.317638615573873</v>
      </c>
      <c r="G1119" s="24">
        <f t="shared" si="118"/>
        <v>0.88538568823814112</v>
      </c>
      <c r="H1119" s="25">
        <f t="shared" si="119"/>
        <v>-16.000848017299816</v>
      </c>
    </row>
    <row r="1120" spans="1:8">
      <c r="A1120" s="1">
        <f t="shared" si="115"/>
        <v>11.179999999999806</v>
      </c>
      <c r="B1120" s="6">
        <f t="shared" si="116"/>
        <v>2.0094497664994204</v>
      </c>
      <c r="C1120" s="6">
        <f t="shared" si="117"/>
        <v>-0.14050409288116728</v>
      </c>
      <c r="D1120" s="18">
        <f t="shared" si="120"/>
        <v>11.802207463266758</v>
      </c>
      <c r="G1120" s="24">
        <f t="shared" si="118"/>
        <v>0.91283421681165</v>
      </c>
      <c r="H1120" s="25">
        <f t="shared" si="119"/>
        <v>-14.050409288116727</v>
      </c>
    </row>
    <row r="1121" spans="1:8">
      <c r="A1121" s="1">
        <f t="shared" si="115"/>
        <v>11.189999999999806</v>
      </c>
      <c r="B1121" s="6">
        <f t="shared" si="116"/>
        <v>2.0684608038157544</v>
      </c>
      <c r="C1121" s="6">
        <f t="shared" si="117"/>
        <v>-0.11981948484300974</v>
      </c>
      <c r="D1121" s="18">
        <f t="shared" si="120"/>
        <v>10.188005970146937</v>
      </c>
      <c r="G1121" s="24">
        <f t="shared" si="118"/>
        <v>0.93667823694715302</v>
      </c>
      <c r="H1121" s="25">
        <f t="shared" si="119"/>
        <v>-11.981948484300974</v>
      </c>
    </row>
    <row r="1122" spans="1:8">
      <c r="A1122" s="1">
        <f t="shared" si="115"/>
        <v>11.199999999999806</v>
      </c>
      <c r="B1122" s="6">
        <f t="shared" si="116"/>
        <v>2.1113298262008899</v>
      </c>
      <c r="C1122" s="6">
        <f t="shared" si="117"/>
        <v>-9.9134876804852196E-2</v>
      </c>
      <c r="D1122" s="18">
        <f t="shared" si="120"/>
        <v>8.5738044770271173</v>
      </c>
      <c r="G1122" s="24">
        <f t="shared" si="118"/>
        <v>0.95682359576321641</v>
      </c>
      <c r="H1122" s="25">
        <f t="shared" si="119"/>
        <v>-9.9134876804852201</v>
      </c>
    </row>
    <row r="1123" spans="1:8">
      <c r="A1123" s="1">
        <f t="shared" si="115"/>
        <v>11.209999999999805</v>
      </c>
      <c r="B1123" s="6">
        <f t="shared" si="116"/>
        <v>2.1541988485860255</v>
      </c>
      <c r="C1123" s="6">
        <f t="shared" si="117"/>
        <v>-7.7592888318991943E-2</v>
      </c>
      <c r="D1123" s="18">
        <f t="shared" si="120"/>
        <v>6.8860237845470902</v>
      </c>
      <c r="G1123" s="24">
        <f t="shared" si="118"/>
        <v>0.97319074528223737</v>
      </c>
      <c r="H1123" s="25">
        <f t="shared" si="119"/>
        <v>-7.7592888318991937</v>
      </c>
    </row>
    <row r="1124" spans="1:8">
      <c r="A1124" s="1">
        <f t="shared" si="115"/>
        <v>11.219999999999805</v>
      </c>
      <c r="B1124" s="6">
        <f t="shared" si="116"/>
        <v>2.1801900640463607</v>
      </c>
      <c r="C1124" s="6">
        <f t="shared" si="117"/>
        <v>-5.6050899833131683E-2</v>
      </c>
      <c r="D1124" s="18">
        <f t="shared" si="120"/>
        <v>5.1982430920670621</v>
      </c>
      <c r="G1124" s="24">
        <f t="shared" si="118"/>
        <v>0.98571505654151814</v>
      </c>
      <c r="H1124" s="25">
        <f t="shared" si="119"/>
        <v>-5.6050899833131682</v>
      </c>
    </row>
    <row r="1125" spans="1:8">
      <c r="A1125" s="1">
        <f t="shared" si="115"/>
        <v>11.229999999999805</v>
      </c>
      <c r="B1125" s="6">
        <f t="shared" si="116"/>
        <v>2.206181279506696</v>
      </c>
      <c r="C1125" s="6">
        <f t="shared" si="117"/>
        <v>-3.3989087038064719E-2</v>
      </c>
      <c r="D1125" s="18">
        <f t="shared" si="120"/>
        <v>3.4633289968787757</v>
      </c>
      <c r="G1125" s="24">
        <f t="shared" si="118"/>
        <v>0.99434707479365447</v>
      </c>
      <c r="H1125" s="25">
        <f t="shared" si="119"/>
        <v>-3.3989087038064718</v>
      </c>
    </row>
    <row r="1126" spans="1:8">
      <c r="A1126" s="1">
        <f t="shared" si="115"/>
        <v>11.239999999999805</v>
      </c>
      <c r="B1126" s="6">
        <f t="shared" si="116"/>
        <v>2.2148233540151483</v>
      </c>
      <c r="C1126" s="6">
        <f t="shared" si="117"/>
        <v>-1.1927274242997762E-2</v>
      </c>
      <c r="D1126" s="18">
        <f t="shared" si="120"/>
        <v>1.7284149016904893</v>
      </c>
      <c r="G1126" s="24">
        <f t="shared" si="118"/>
        <v>0.99905271478849555</v>
      </c>
      <c r="H1126" s="25">
        <f t="shared" si="119"/>
        <v>-1.1927274242997763</v>
      </c>
    </row>
    <row r="1127" spans="1:8">
      <c r="A1127" s="1">
        <f t="shared" si="115"/>
        <v>11.249999999999805</v>
      </c>
      <c r="B1127" s="6">
        <f t="shared" si="116"/>
        <v>2.2234654285236006</v>
      </c>
      <c r="C1127" s="6">
        <f t="shared" si="117"/>
        <v>1.0307380042238246E-2</v>
      </c>
      <c r="D1127" s="18">
        <f t="shared" si="120"/>
        <v>-2.6346503989284287E-2</v>
      </c>
      <c r="G1127" s="24">
        <f t="shared" si="118"/>
        <v>0.99981339536556646</v>
      </c>
      <c r="H1127" s="25">
        <f t="shared" si="119"/>
        <v>1.0307380042238246</v>
      </c>
    </row>
    <row r="1128" spans="1:8">
      <c r="A1128" s="1">
        <f t="shared" si="115"/>
        <v>11.259999999999804</v>
      </c>
      <c r="B1128" s="6">
        <f t="shared" si="116"/>
        <v>2.2145598889752556</v>
      </c>
      <c r="C1128" s="6">
        <f t="shared" si="117"/>
        <v>3.2542034327474254E-2</v>
      </c>
      <c r="D1128" s="18">
        <f t="shared" si="120"/>
        <v>-1.7811079096690579</v>
      </c>
      <c r="G1128" s="24">
        <f t="shared" si="118"/>
        <v>0.99662611282550218</v>
      </c>
      <c r="H1128" s="25">
        <f t="shared" si="119"/>
        <v>3.2542034327474254</v>
      </c>
    </row>
    <row r="1129" spans="1:8">
      <c r="A1129" s="1">
        <f t="shared" si="115"/>
        <v>11.269999999999804</v>
      </c>
      <c r="B1129" s="6">
        <f t="shared" si="116"/>
        <v>2.2056543494269101</v>
      </c>
      <c r="C1129" s="6">
        <f t="shared" si="117"/>
        <v>5.4598577821743356E-2</v>
      </c>
      <c r="D1129" s="18">
        <f t="shared" si="120"/>
        <v>-3.5280193803139865</v>
      </c>
      <c r="G1129" s="24">
        <f t="shared" si="118"/>
        <v>0.98950345279075036</v>
      </c>
      <c r="H1129" s="25">
        <f t="shared" si="119"/>
        <v>5.4598577821743355</v>
      </c>
    </row>
    <row r="1130" spans="1:8">
      <c r="A1130" s="1">
        <f t="shared" ref="A1130:A1193" si="121">A1129+dt/2</f>
        <v>11.279999999999804</v>
      </c>
      <c r="B1130" s="6">
        <f t="shared" ref="B1130:B1193" si="122">IF(ROW(A1130)=ODD(ROW(A1130)),B1128+D1129/m*dt,AVERAGE(B1129,B1131))</f>
        <v>2.1792796951721156</v>
      </c>
      <c r="C1130" s="6">
        <f t="shared" ref="C1130:C1193" si="123">IF(ROW(A1130)=EVEN(ROW(A1130)),C1128+B1129*dt,AVERAGE(C1129,C1131))</f>
        <v>7.6655121316012459E-2</v>
      </c>
      <c r="D1130" s="18">
        <f t="shared" si="120"/>
        <v>-5.2749308509589152</v>
      </c>
      <c r="G1130" s="24">
        <f t="shared" si="118"/>
        <v>0.97847354050872559</v>
      </c>
      <c r="H1130" s="25">
        <f t="shared" si="119"/>
        <v>7.665512131601246</v>
      </c>
    </row>
    <row r="1131" spans="1:8">
      <c r="A1131" s="1">
        <f t="shared" si="121"/>
        <v>11.289999999999804</v>
      </c>
      <c r="B1131" s="6">
        <f t="shared" si="122"/>
        <v>2.1529050409173207</v>
      </c>
      <c r="C1131" s="6">
        <f t="shared" si="123"/>
        <v>9.8184171725185662E-2</v>
      </c>
      <c r="D1131" s="18">
        <f t="shared" si="120"/>
        <v>-6.9863211633240168</v>
      </c>
      <c r="G1131" s="24">
        <f t="shared" si="118"/>
        <v>0.96357992979364604</v>
      </c>
      <c r="H1131" s="25">
        <f t="shared" si="119"/>
        <v>9.8184171725185667</v>
      </c>
    </row>
    <row r="1132" spans="1:8">
      <c r="A1132" s="1">
        <f t="shared" si="121"/>
        <v>11.299999999999804</v>
      </c>
      <c r="B1132" s="6">
        <f t="shared" si="122"/>
        <v>2.1094164835388751</v>
      </c>
      <c r="C1132" s="6">
        <f t="shared" si="123"/>
        <v>0.11971322213435887</v>
      </c>
      <c r="D1132" s="18">
        <f t="shared" si="120"/>
        <v>-8.6977114756891183</v>
      </c>
      <c r="G1132" s="24">
        <f t="shared" si="118"/>
        <v>0.94488143104558453</v>
      </c>
      <c r="H1132" s="25">
        <f t="shared" si="119"/>
        <v>11.971322213435887</v>
      </c>
    </row>
    <row r="1133" spans="1:8">
      <c r="A1133" s="1">
        <f t="shared" si="121"/>
        <v>11.309999999999803</v>
      </c>
      <c r="B1133" s="6">
        <f t="shared" si="122"/>
        <v>2.0659279261604295</v>
      </c>
      <c r="C1133" s="6">
        <f t="shared" si="123"/>
        <v>0.14037250139596316</v>
      </c>
      <c r="D1133" s="18">
        <f t="shared" si="120"/>
        <v>-10.346373737309046</v>
      </c>
      <c r="G1133" s="24">
        <f t="shared" si="118"/>
        <v>0.92245187902586101</v>
      </c>
      <c r="H1133" s="25">
        <f t="shared" si="119"/>
        <v>14.037250139596315</v>
      </c>
    </row>
    <row r="1134" spans="1:8">
      <c r="A1134" s="1">
        <f t="shared" si="121"/>
        <v>11.319999999999803</v>
      </c>
      <c r="B1134" s="6">
        <f t="shared" si="122"/>
        <v>2.0059527461657849</v>
      </c>
      <c r="C1134" s="6">
        <f t="shared" si="123"/>
        <v>0.16103178065756746</v>
      </c>
      <c r="D1134" s="18">
        <f t="shared" si="120"/>
        <v>-11.995035998928973</v>
      </c>
      <c r="G1134" s="24">
        <f t="shared" si="118"/>
        <v>0.89637984130569903</v>
      </c>
      <c r="H1134" s="25">
        <f t="shared" si="119"/>
        <v>16.103178065756744</v>
      </c>
    </row>
    <row r="1135" spans="1:8">
      <c r="A1135" s="1">
        <f t="shared" si="121"/>
        <v>11.329999999999803</v>
      </c>
      <c r="B1135" s="6">
        <f t="shared" si="122"/>
        <v>1.9459775661711398</v>
      </c>
      <c r="C1135" s="6">
        <f t="shared" si="123"/>
        <v>0.18049155631927885</v>
      </c>
      <c r="D1135" s="18">
        <f t="shared" si="120"/>
        <v>-13.55466014686932</v>
      </c>
      <c r="G1135" s="24">
        <f t="shared" si="118"/>
        <v>0.86676826853947531</v>
      </c>
      <c r="H1135" s="25">
        <f t="shared" si="119"/>
        <v>18.049155631927885</v>
      </c>
    </row>
    <row r="1136" spans="1:8">
      <c r="A1136" s="1">
        <f t="shared" si="121"/>
        <v>11.339999999999803</v>
      </c>
      <c r="B1136" s="6">
        <f t="shared" si="122"/>
        <v>1.8704061446970914</v>
      </c>
      <c r="C1136" s="6">
        <f t="shared" si="123"/>
        <v>0.19995133198099024</v>
      </c>
      <c r="D1136" s="18">
        <f t="shared" si="120"/>
        <v>-15.114284294809668</v>
      </c>
      <c r="G1136" s="24">
        <f t="shared" si="118"/>
        <v>0.8337340879434717</v>
      </c>
      <c r="H1136" s="25">
        <f t="shared" si="119"/>
        <v>19.995133198099023</v>
      </c>
    </row>
    <row r="1137" spans="1:8">
      <c r="A1137" s="1">
        <f t="shared" si="121"/>
        <v>11.349999999999802</v>
      </c>
      <c r="B1137" s="6">
        <f t="shared" si="122"/>
        <v>1.794834723223043</v>
      </c>
      <c r="C1137" s="6">
        <f t="shared" si="123"/>
        <v>0.21789967921322068</v>
      </c>
      <c r="D1137" s="18">
        <f t="shared" si="120"/>
        <v>-16.559876909758742</v>
      </c>
      <c r="G1137" s="24">
        <f t="shared" si="118"/>
        <v>0.79740774158537198</v>
      </c>
      <c r="H1137" s="25">
        <f t="shared" si="119"/>
        <v>21.789967921322067</v>
      </c>
    </row>
    <row r="1138" spans="1:8">
      <c r="A1138" s="1">
        <f t="shared" si="121"/>
        <v>11.359999999999802</v>
      </c>
      <c r="B1138" s="6">
        <f t="shared" si="122"/>
        <v>1.7048073755995041</v>
      </c>
      <c r="C1138" s="6">
        <f t="shared" si="123"/>
        <v>0.23584802644545111</v>
      </c>
      <c r="D1138" s="18">
        <f t="shared" si="120"/>
        <v>-18.005469524707813</v>
      </c>
      <c r="G1138" s="24">
        <f t="shared" si="118"/>
        <v>0.75793267130770703</v>
      </c>
      <c r="H1138" s="25">
        <f t="shared" si="119"/>
        <v>23.58480264454511</v>
      </c>
    </row>
    <row r="1139" spans="1:8">
      <c r="A1139" s="1">
        <f t="shared" si="121"/>
        <v>11.369999999999802</v>
      </c>
      <c r="B1139" s="6">
        <f t="shared" si="122"/>
        <v>1.614780027975965</v>
      </c>
      <c r="C1139" s="6">
        <f t="shared" si="123"/>
        <v>0.25199582672521076</v>
      </c>
      <c r="D1139" s="18">
        <f t="shared" si="120"/>
        <v>-19.313754262514308</v>
      </c>
      <c r="G1139" s="24">
        <f t="shared" si="118"/>
        <v>0.71546475231900797</v>
      </c>
      <c r="H1139" s="25">
        <f t="shared" si="119"/>
        <v>25.199582672521075</v>
      </c>
    </row>
    <row r="1140" spans="1:8">
      <c r="A1140" s="1">
        <f t="shared" si="121"/>
        <v>11.379999999999802</v>
      </c>
      <c r="B1140" s="6">
        <f t="shared" si="122"/>
        <v>1.511669832974361</v>
      </c>
      <c r="C1140" s="6">
        <f t="shared" si="123"/>
        <v>0.26814362700497041</v>
      </c>
      <c r="D1140" s="18">
        <f t="shared" si="120"/>
        <v>-20.622039000320804</v>
      </c>
      <c r="G1140" s="24">
        <f t="shared" si="118"/>
        <v>0.67017167768940766</v>
      </c>
      <c r="H1140" s="25">
        <f t="shared" si="119"/>
        <v>26.814362700497039</v>
      </c>
    </row>
    <row r="1141" spans="1:8">
      <c r="A1141" s="1">
        <f t="shared" si="121"/>
        <v>11.389999999999802</v>
      </c>
      <c r="B1141" s="6">
        <f t="shared" si="122"/>
        <v>1.408559637972757</v>
      </c>
      <c r="C1141" s="6">
        <f t="shared" si="123"/>
        <v>0.28222922338469797</v>
      </c>
      <c r="D1141" s="18">
        <f t="shared" si="120"/>
        <v>-21.771831226949224</v>
      </c>
      <c r="G1141" s="24">
        <f t="shared" si="118"/>
        <v>0.62223229618101328</v>
      </c>
      <c r="H1141" s="25">
        <f t="shared" si="119"/>
        <v>28.222922338469797</v>
      </c>
    </row>
    <row r="1142" spans="1:8">
      <c r="A1142" s="1">
        <f t="shared" si="121"/>
        <v>11.399999999999801</v>
      </c>
      <c r="B1142" s="6">
        <f t="shared" si="122"/>
        <v>1.2939515207048689</v>
      </c>
      <c r="C1142" s="6">
        <f t="shared" si="123"/>
        <v>0.29631481976442553</v>
      </c>
      <c r="D1142" s="18">
        <f t="shared" si="120"/>
        <v>-22.921623453577642</v>
      </c>
      <c r="G1142" s="24">
        <f t="shared" si="118"/>
        <v>0.57183590602779433</v>
      </c>
      <c r="H1142" s="25">
        <f t="shared" si="119"/>
        <v>29.631481976442551</v>
      </c>
    </row>
    <row r="1143" spans="1:8">
      <c r="A1143" s="1">
        <f t="shared" si="121"/>
        <v>11.409999999999801</v>
      </c>
      <c r="B1143" s="6">
        <f t="shared" si="122"/>
        <v>1.1793434034369805</v>
      </c>
      <c r="C1143" s="6">
        <f t="shared" si="123"/>
        <v>0.30810825379879536</v>
      </c>
      <c r="D1143" s="18">
        <f t="shared" si="120"/>
        <v>-23.894173056034894</v>
      </c>
      <c r="G1143" s="24">
        <f t="shared" si="118"/>
        <v>0.51918150745369929</v>
      </c>
      <c r="H1143" s="25">
        <f t="shared" si="119"/>
        <v>30.810825379879535</v>
      </c>
    </row>
    <row r="1144" spans="1:8">
      <c r="A1144" s="1">
        <f t="shared" si="121"/>
        <v>11.419999999999801</v>
      </c>
      <c r="B1144" s="6">
        <f t="shared" si="122"/>
        <v>1.0550097901445197</v>
      </c>
      <c r="C1144" s="6">
        <f t="shared" si="123"/>
        <v>0.31990168783316514</v>
      </c>
      <c r="D1144" s="18">
        <f t="shared" si="120"/>
        <v>-24.866722658492151</v>
      </c>
      <c r="G1144" s="24">
        <f t="shared" si="118"/>
        <v>0.46447701688041038</v>
      </c>
      <c r="H1144" s="25">
        <f t="shared" si="119"/>
        <v>31.990168783316513</v>
      </c>
    </row>
    <row r="1145" spans="1:8">
      <c r="A1145" s="1">
        <f t="shared" si="121"/>
        <v>11.429999999999801</v>
      </c>
      <c r="B1145" s="6">
        <f t="shared" si="122"/>
        <v>0.93067617685205906</v>
      </c>
      <c r="C1145" s="6">
        <f t="shared" si="123"/>
        <v>0.32920844960168572</v>
      </c>
      <c r="D1145" s="18">
        <f t="shared" si="120"/>
        <v>-25.646019487799464</v>
      </c>
      <c r="G1145" s="24">
        <f t="shared" si="118"/>
        <v>0.40793844592782197</v>
      </c>
      <c r="H1145" s="25">
        <f t="shared" si="119"/>
        <v>32.920844960168573</v>
      </c>
    </row>
    <row r="1146" spans="1:8">
      <c r="A1146" s="1">
        <f t="shared" si="121"/>
        <v>11.439999999999801</v>
      </c>
      <c r="B1146" s="6">
        <f t="shared" si="122"/>
        <v>0.79854959526652514</v>
      </c>
      <c r="C1146" s="6">
        <f t="shared" si="123"/>
        <v>0.33851521137020635</v>
      </c>
      <c r="D1146" s="18">
        <f t="shared" si="120"/>
        <v>-26.42531631710678</v>
      </c>
      <c r="G1146" s="24">
        <f t="shared" si="118"/>
        <v>0.34978904844895403</v>
      </c>
      <c r="H1146" s="25">
        <f t="shared" si="119"/>
        <v>33.851521137020633</v>
      </c>
    </row>
    <row r="1147" spans="1:8">
      <c r="A1147" s="1">
        <f t="shared" si="121"/>
        <v>11.4499999999998</v>
      </c>
      <c r="B1147" s="6">
        <f t="shared" si="122"/>
        <v>0.66642301368099122</v>
      </c>
      <c r="C1147" s="6">
        <f t="shared" si="123"/>
        <v>0.34517944150701629</v>
      </c>
      <c r="D1147" s="18">
        <f t="shared" si="120"/>
        <v>-26.998353292514018</v>
      </c>
      <c r="G1147" s="24">
        <f t="shared" si="118"/>
        <v>0.2902584389674574</v>
      </c>
      <c r="H1147" s="25">
        <f t="shared" si="119"/>
        <v>34.517944150701631</v>
      </c>
    </row>
    <row r="1148" spans="1:8">
      <c r="A1148" s="1">
        <f t="shared" si="121"/>
        <v>11.4599999999998</v>
      </c>
      <c r="B1148" s="6">
        <f t="shared" si="122"/>
        <v>0.52856606234138492</v>
      </c>
      <c r="C1148" s="6">
        <f t="shared" si="123"/>
        <v>0.35184367164382618</v>
      </c>
      <c r="D1148" s="18">
        <f t="shared" si="120"/>
        <v>-27.571390267921252</v>
      </c>
      <c r="G1148" s="24">
        <f t="shared" si="118"/>
        <v>0.22958168599880691</v>
      </c>
      <c r="H1148" s="25">
        <f t="shared" si="119"/>
        <v>35.184367164382614</v>
      </c>
    </row>
    <row r="1149" spans="1:8">
      <c r="A1149" s="1">
        <f t="shared" si="121"/>
        <v>11.4699999999998</v>
      </c>
      <c r="B1149" s="6">
        <f t="shared" si="122"/>
        <v>0.39070911100177869</v>
      </c>
      <c r="C1149" s="6">
        <f t="shared" si="123"/>
        <v>0.35575076275384399</v>
      </c>
      <c r="D1149" s="18">
        <f t="shared" si="120"/>
        <v>-27.928379825504368</v>
      </c>
      <c r="G1149" s="24">
        <f t="shared" si="118"/>
        <v>0.16799838383518231</v>
      </c>
      <c r="H1149" s="25">
        <f t="shared" si="119"/>
        <v>35.575076275384397</v>
      </c>
    </row>
    <row r="1150" spans="1:8">
      <c r="A1150" s="1">
        <f t="shared" si="121"/>
        <v>11.4799999999998</v>
      </c>
      <c r="B1150" s="6">
        <f t="shared" si="122"/>
        <v>0.24928226408634127</v>
      </c>
      <c r="C1150" s="6">
        <f t="shared" si="123"/>
        <v>0.35965785386386173</v>
      </c>
      <c r="D1150" s="18">
        <f t="shared" si="120"/>
        <v>-28.285369383087485</v>
      </c>
      <c r="G1150" s="24">
        <f t="shared" si="118"/>
        <v>0.10575170645954918</v>
      </c>
      <c r="H1150" s="25">
        <f t="shared" si="119"/>
        <v>35.965785386386173</v>
      </c>
    </row>
    <row r="1151" spans="1:8">
      <c r="A1151" s="1">
        <f t="shared" si="121"/>
        <v>11.489999999999799</v>
      </c>
      <c r="B1151" s="6">
        <f t="shared" si="122"/>
        <v>0.10785541717090386</v>
      </c>
      <c r="C1151" s="6">
        <f t="shared" si="123"/>
        <v>0.36073640803557078</v>
      </c>
      <c r="D1151" s="18">
        <f t="shared" si="120"/>
        <v>-28.419909676537291</v>
      </c>
      <c r="G1151" s="24">
        <f t="shared" si="118"/>
        <v>4.3087447324548091E-2</v>
      </c>
      <c r="H1151" s="25">
        <f t="shared" si="119"/>
        <v>36.073640803557076</v>
      </c>
    </row>
    <row r="1152" spans="1:8">
      <c r="A1152" s="1">
        <f t="shared" si="121"/>
        <v>11.499999999999799</v>
      </c>
      <c r="B1152" s="6">
        <f t="shared" si="122"/>
        <v>-3.4916832679031645E-2</v>
      </c>
      <c r="C1152" s="6">
        <f t="shared" si="123"/>
        <v>0.36181496220727982</v>
      </c>
      <c r="D1152" s="18">
        <f t="shared" si="120"/>
        <v>-28.554449969987097</v>
      </c>
      <c r="G1152" s="24">
        <f t="shared" si="118"/>
        <v>-1.9746951212116871E-2</v>
      </c>
      <c r="H1152" s="25">
        <f t="shared" si="119"/>
        <v>36.181496220727979</v>
      </c>
    </row>
    <row r="1153" spans="1:8">
      <c r="A1153" s="1">
        <f t="shared" si="121"/>
        <v>11.509999999999799</v>
      </c>
      <c r="B1153" s="6">
        <f t="shared" si="122"/>
        <v>-0.17768908252896715</v>
      </c>
      <c r="C1153" s="6">
        <f t="shared" si="123"/>
        <v>0.36003807138199018</v>
      </c>
      <c r="D1153" s="18">
        <f t="shared" si="120"/>
        <v>-28.463638015536006</v>
      </c>
      <c r="G1153" s="24">
        <f t="shared" si="118"/>
        <v>-8.2503374963249984E-2</v>
      </c>
      <c r="H1153" s="25">
        <f t="shared" si="119"/>
        <v>36.003807138199015</v>
      </c>
    </row>
    <row r="1154" spans="1:8">
      <c r="A1154" s="1">
        <f t="shared" si="121"/>
        <v>11.519999999999799</v>
      </c>
      <c r="B1154" s="6">
        <f t="shared" si="122"/>
        <v>-0.31955321283439175</v>
      </c>
      <c r="C1154" s="6">
        <f t="shared" si="123"/>
        <v>0.35826118055670048</v>
      </c>
      <c r="D1154" s="18">
        <f t="shared" si="120"/>
        <v>-28.372826061084915</v>
      </c>
      <c r="G1154" s="24">
        <f t="shared" ref="G1154:G1217" si="124">SIN($F$9*A1154)</f>
        <v>-0.14493401764073086</v>
      </c>
      <c r="H1154" s="25">
        <f t="shared" ref="H1154:H1217" si="125">C1154/ye</f>
        <v>35.826118055670044</v>
      </c>
    </row>
    <row r="1155" spans="1:8">
      <c r="A1155" s="1">
        <f t="shared" si="121"/>
        <v>11.529999999999799</v>
      </c>
      <c r="B1155" s="6">
        <f t="shared" si="122"/>
        <v>-0.4614173431398163</v>
      </c>
      <c r="C1155" s="6">
        <f t="shared" si="123"/>
        <v>0.35364700712530228</v>
      </c>
      <c r="D1155" s="18">
        <f t="shared" ref="D1155:D1218" si="126">IF(ROW(A1155)=EVEN(ROW(A1155)),-D*(C1155-ye*SIN(we*A1155))-b_*B1154,AVERAGE(D1154,D1156))</f>
        <v>-28.057315849893367</v>
      </c>
      <c r="G1155" s="24">
        <f t="shared" si="124"/>
        <v>-0.20679235936813833</v>
      </c>
      <c r="H1155" s="25">
        <f t="shared" si="125"/>
        <v>35.36470071253023</v>
      </c>
    </row>
    <row r="1156" spans="1:8">
      <c r="A1156" s="1">
        <f t="shared" si="121"/>
        <v>11.539999999999798</v>
      </c>
      <c r="B1156" s="6">
        <f t="shared" si="122"/>
        <v>-0.60012637133332536</v>
      </c>
      <c r="C1156" s="6">
        <f t="shared" si="123"/>
        <v>0.34903283369390414</v>
      </c>
      <c r="D1156" s="18">
        <f t="shared" si="126"/>
        <v>-27.74180563870182</v>
      </c>
      <c r="G1156" s="24">
        <f t="shared" si="124"/>
        <v>-0.26783414011379159</v>
      </c>
      <c r="H1156" s="25">
        <f t="shared" si="125"/>
        <v>34.903283369390415</v>
      </c>
    </row>
    <row r="1157" spans="1:8">
      <c r="A1157" s="1">
        <f t="shared" si="121"/>
        <v>11.549999999999798</v>
      </c>
      <c r="B1157" s="6">
        <f t="shared" si="122"/>
        <v>-0.73883539952683452</v>
      </c>
      <c r="C1157" s="6">
        <f t="shared" si="123"/>
        <v>0.34164447969863576</v>
      </c>
      <c r="D1157" s="18">
        <f t="shared" si="126"/>
        <v>-27.205810105609153</v>
      </c>
      <c r="G1157" s="24">
        <f t="shared" si="124"/>
        <v>-0.32781832420034146</v>
      </c>
      <c r="H1157" s="25">
        <f t="shared" si="125"/>
        <v>34.164447969863573</v>
      </c>
    </row>
    <row r="1158" spans="1:8">
      <c r="A1158" s="1">
        <f t="shared" si="121"/>
        <v>11.559999999999798</v>
      </c>
      <c r="B1158" s="6">
        <f t="shared" si="122"/>
        <v>-0.87218447238941699</v>
      </c>
      <c r="C1158" s="6">
        <f t="shared" si="123"/>
        <v>0.33425612570336743</v>
      </c>
      <c r="D1158" s="18">
        <f t="shared" si="126"/>
        <v>-26.66981457251649</v>
      </c>
      <c r="G1158" s="24">
        <f t="shared" si="124"/>
        <v>-0.38650805208228678</v>
      </c>
      <c r="H1158" s="25">
        <f t="shared" si="125"/>
        <v>33.425612570336746</v>
      </c>
    </row>
    <row r="1159" spans="1:8">
      <c r="A1159" s="1">
        <f t="shared" si="121"/>
        <v>11.569999999999798</v>
      </c>
      <c r="B1159" s="6">
        <f t="shared" si="122"/>
        <v>-1.0055335452519993</v>
      </c>
      <c r="C1159" s="6">
        <f t="shared" si="123"/>
        <v>0.32420079025084747</v>
      </c>
      <c r="D1159" s="18">
        <f t="shared" si="126"/>
        <v>-25.921051196239631</v>
      </c>
      <c r="G1159" s="24">
        <f t="shared" si="124"/>
        <v>-0.44367157563333426</v>
      </c>
      <c r="H1159" s="25">
        <f t="shared" si="125"/>
        <v>32.420079025084746</v>
      </c>
    </row>
    <row r="1160" spans="1:8">
      <c r="A1160" s="1">
        <f t="shared" si="121"/>
        <v>11.579999999999798</v>
      </c>
      <c r="B1160" s="6">
        <f t="shared" si="122"/>
        <v>-1.1313949843518132</v>
      </c>
      <c r="C1160" s="6">
        <f t="shared" si="123"/>
        <v>0.31414545479832745</v>
      </c>
      <c r="D1160" s="18">
        <f t="shared" si="126"/>
        <v>-25.172287819962769</v>
      </c>
      <c r="G1160" s="24">
        <f t="shared" si="124"/>
        <v>-0.49908317325016155</v>
      </c>
      <c r="H1160" s="25">
        <f t="shared" si="125"/>
        <v>31.414545479832743</v>
      </c>
    </row>
    <row r="1161" spans="1:8">
      <c r="A1161" s="1">
        <f t="shared" si="121"/>
        <v>11.589999999999797</v>
      </c>
      <c r="B1161" s="6">
        <f t="shared" si="122"/>
        <v>-1.257256423451627</v>
      </c>
      <c r="C1161" s="6">
        <f t="shared" si="123"/>
        <v>0.3015728905638112</v>
      </c>
      <c r="D1161" s="18">
        <f t="shared" si="126"/>
        <v>-24.22186852261121</v>
      </c>
      <c r="G1161" s="24">
        <f t="shared" si="124"/>
        <v>-0.55252404115931786</v>
      </c>
      <c r="H1161" s="25">
        <f t="shared" si="125"/>
        <v>30.157289056381121</v>
      </c>
    </row>
    <row r="1162" spans="1:8">
      <c r="A1162" s="1">
        <f t="shared" si="121"/>
        <v>11.599999999999797</v>
      </c>
      <c r="B1162" s="6">
        <f t="shared" si="122"/>
        <v>-1.3736136695779253</v>
      </c>
      <c r="C1162" s="6">
        <f t="shared" si="123"/>
        <v>0.2890003263292949</v>
      </c>
      <c r="D1162" s="18">
        <f t="shared" si="126"/>
        <v>-23.271449225259655</v>
      </c>
      <c r="G1162" s="24">
        <f t="shared" si="124"/>
        <v>-0.60378315740768695</v>
      </c>
      <c r="H1162" s="25">
        <f t="shared" si="125"/>
        <v>28.900032632929488</v>
      </c>
    </row>
    <row r="1163" spans="1:8">
      <c r="A1163" s="1">
        <f t="shared" si="121"/>
        <v>11.609999999999797</v>
      </c>
      <c r="B1163" s="6">
        <f t="shared" si="122"/>
        <v>-1.4899709157042236</v>
      </c>
      <c r="C1163" s="6">
        <f t="shared" si="123"/>
        <v>0.27410061717225265</v>
      </c>
      <c r="D1163" s="18">
        <f t="shared" si="126"/>
        <v>-22.13371612428767</v>
      </c>
      <c r="G1163" s="24">
        <f t="shared" si="124"/>
        <v>-0.65265811512482008</v>
      </c>
      <c r="H1163" s="25">
        <f t="shared" si="125"/>
        <v>27.410061717225265</v>
      </c>
    </row>
    <row r="1164" spans="1:8">
      <c r="A1164" s="1">
        <f t="shared" si="121"/>
        <v>11.619999999999797</v>
      </c>
      <c r="B1164" s="6">
        <f t="shared" si="122"/>
        <v>-1.594950830820802</v>
      </c>
      <c r="C1164" s="6">
        <f t="shared" si="123"/>
        <v>0.25920090801521045</v>
      </c>
      <c r="D1164" s="18">
        <f t="shared" si="126"/>
        <v>-20.995983023315684</v>
      </c>
      <c r="G1164" s="24">
        <f t="shared" si="124"/>
        <v>-0.69895592176700727</v>
      </c>
      <c r="H1164" s="25">
        <f t="shared" si="125"/>
        <v>25.920090801521045</v>
      </c>
    </row>
    <row r="1165" spans="1:8">
      <c r="A1165" s="1">
        <f t="shared" si="121"/>
        <v>11.629999999999797</v>
      </c>
      <c r="B1165" s="6">
        <f t="shared" si="122"/>
        <v>-1.6999307459373805</v>
      </c>
      <c r="C1165" s="6">
        <f t="shared" si="123"/>
        <v>0.24220160055583664</v>
      </c>
      <c r="D1165" s="18">
        <f t="shared" si="126"/>
        <v>-19.688292452683356</v>
      </c>
      <c r="G1165" s="24">
        <f t="shared" si="124"/>
        <v>-0.7424937611868806</v>
      </c>
      <c r="H1165" s="25">
        <f t="shared" si="125"/>
        <v>24.220160055583666</v>
      </c>
    </row>
    <row r="1166" spans="1:8">
      <c r="A1166" s="1">
        <f t="shared" si="121"/>
        <v>11.639999999999796</v>
      </c>
      <c r="B1166" s="6">
        <f t="shared" si="122"/>
        <v>-1.7918337553476356</v>
      </c>
      <c r="C1166" s="6">
        <f t="shared" si="123"/>
        <v>0.22520229309646284</v>
      </c>
      <c r="D1166" s="18">
        <f t="shared" si="126"/>
        <v>-18.380601882051025</v>
      </c>
      <c r="G1166" s="24">
        <f t="shared" si="124"/>
        <v>-0.78309971551954027</v>
      </c>
      <c r="H1166" s="25">
        <f t="shared" si="125"/>
        <v>22.520229309646282</v>
      </c>
    </row>
    <row r="1167" spans="1:8">
      <c r="A1167" s="1">
        <f t="shared" si="121"/>
        <v>11.649999999999796</v>
      </c>
      <c r="B1167" s="6">
        <f t="shared" si="122"/>
        <v>-1.8837367647578906</v>
      </c>
      <c r="C1167" s="6">
        <f t="shared" si="123"/>
        <v>0.20636492544888393</v>
      </c>
      <c r="D1167" s="18">
        <f t="shared" si="126"/>
        <v>-16.923059927641397</v>
      </c>
      <c r="G1167" s="24">
        <f t="shared" si="124"/>
        <v>-0.82061344403462155</v>
      </c>
      <c r="H1167" s="25">
        <f t="shared" si="125"/>
        <v>20.636492544888394</v>
      </c>
    </row>
    <row r="1168" spans="1:8">
      <c r="A1168" s="1">
        <f t="shared" si="121"/>
        <v>11.659999999999796</v>
      </c>
      <c r="B1168" s="6">
        <f t="shared" si="122"/>
        <v>-1.9610643546240496</v>
      </c>
      <c r="C1168" s="6">
        <f t="shared" si="123"/>
        <v>0.18752755780130503</v>
      </c>
      <c r="D1168" s="18">
        <f t="shared" si="126"/>
        <v>-15.465517973231771</v>
      </c>
      <c r="G1168" s="24">
        <f t="shared" si="124"/>
        <v>-0.85488681627373797</v>
      </c>
      <c r="H1168" s="25">
        <f t="shared" si="125"/>
        <v>18.752755780130503</v>
      </c>
    </row>
    <row r="1169" spans="1:8">
      <c r="A1169" s="1">
        <f t="shared" si="121"/>
        <v>11.669999999999796</v>
      </c>
      <c r="B1169" s="6">
        <f t="shared" si="122"/>
        <v>-2.0383919444902086</v>
      </c>
      <c r="C1169" s="6">
        <f t="shared" si="123"/>
        <v>0.16714363835640295</v>
      </c>
      <c r="D1169" s="18">
        <f t="shared" si="126"/>
        <v>-13.880671547212675</v>
      </c>
      <c r="G1169" s="24">
        <f t="shared" si="124"/>
        <v>-0.88578449697318673</v>
      </c>
      <c r="H1169" s="25">
        <f t="shared" si="125"/>
        <v>16.714363835640295</v>
      </c>
    </row>
    <row r="1170" spans="1:8">
      <c r="A1170" s="1">
        <f t="shared" si="121"/>
        <v>11.679999999999795</v>
      </c>
      <c r="B1170" s="6">
        <f t="shared" si="122"/>
        <v>-2.0998710700961762</v>
      </c>
      <c r="C1170" s="6">
        <f t="shared" si="123"/>
        <v>0.14675971891150086</v>
      </c>
      <c r="D1170" s="18">
        <f t="shared" si="126"/>
        <v>-12.295825121193577</v>
      </c>
      <c r="G1170" s="24">
        <f t="shared" si="124"/>
        <v>-0.91318448046234602</v>
      </c>
      <c r="H1170" s="25">
        <f t="shared" si="125"/>
        <v>14.675971891150086</v>
      </c>
    </row>
    <row r="1171" spans="1:8">
      <c r="A1171" s="1">
        <f t="shared" si="121"/>
        <v>11.689999999999795</v>
      </c>
      <c r="B1171" s="6">
        <f t="shared" si="122"/>
        <v>-2.1613501957021444</v>
      </c>
      <c r="C1171" s="6">
        <f t="shared" si="123"/>
        <v>0.12514621695447942</v>
      </c>
      <c r="D1171" s="18">
        <f t="shared" si="126"/>
        <v>-10.608313318488086</v>
      </c>
      <c r="G1171" s="24">
        <f t="shared" si="124"/>
        <v>-0.9369785724274301</v>
      </c>
      <c r="H1171" s="25">
        <f t="shared" si="125"/>
        <v>12.514621695447941</v>
      </c>
    </row>
    <row r="1172" spans="1:8">
      <c r="A1172" s="1">
        <f t="shared" si="121"/>
        <v>11.699999999999795</v>
      </c>
      <c r="B1172" s="6">
        <f t="shared" si="122"/>
        <v>-2.2059542032810571</v>
      </c>
      <c r="C1172" s="6">
        <f t="shared" si="123"/>
        <v>0.10353271499745798</v>
      </c>
      <c r="D1172" s="18">
        <f t="shared" si="126"/>
        <v>-8.9208015157825944</v>
      </c>
      <c r="G1172" s="24">
        <f t="shared" si="124"/>
        <v>-0.95707281713838044</v>
      </c>
      <c r="H1172" s="25">
        <f t="shared" si="125"/>
        <v>10.353271499745798</v>
      </c>
    </row>
    <row r="1173" spans="1:8">
      <c r="A1173" s="1">
        <f t="shared" si="121"/>
        <v>11.709999999999795</v>
      </c>
      <c r="B1173" s="6">
        <f t="shared" si="122"/>
        <v>-2.2505582108599702</v>
      </c>
      <c r="C1173" s="6">
        <f t="shared" si="123"/>
        <v>8.1027132888858266E-2</v>
      </c>
      <c r="D1173" s="18">
        <f t="shared" si="126"/>
        <v>-7.1569726415171111</v>
      </c>
      <c r="G1173" s="24">
        <f t="shared" si="124"/>
        <v>-0.97338786845185676</v>
      </c>
      <c r="H1173" s="25">
        <f t="shared" si="125"/>
        <v>8.1027132888858269</v>
      </c>
    </row>
    <row r="1174" spans="1:8">
      <c r="A1174" s="1">
        <f t="shared" si="121"/>
        <v>11.719999999999795</v>
      </c>
      <c r="B1174" s="6">
        <f t="shared" si="122"/>
        <v>-2.2775239296962284</v>
      </c>
      <c r="C1174" s="6">
        <f t="shared" si="123"/>
        <v>5.8521550780258572E-2</v>
      </c>
      <c r="D1174" s="18">
        <f t="shared" si="126"/>
        <v>-5.3931437672516269</v>
      </c>
      <c r="G1174" s="24">
        <f t="shared" si="124"/>
        <v>-0.98585930312533621</v>
      </c>
      <c r="H1174" s="25">
        <f t="shared" si="125"/>
        <v>5.8521550780258567</v>
      </c>
    </row>
    <row r="1175" spans="1:8">
      <c r="A1175" s="1">
        <f t="shared" si="121"/>
        <v>11.729999999999794</v>
      </c>
      <c r="B1175" s="6">
        <f t="shared" si="122"/>
        <v>-2.3044896485324866</v>
      </c>
      <c r="C1175" s="6">
        <f t="shared" si="123"/>
        <v>3.5476654294933706E-2</v>
      </c>
      <c r="D1175" s="18">
        <f t="shared" si="126"/>
        <v>-3.5806439864976047</v>
      </c>
      <c r="G1175" s="24">
        <f t="shared" si="124"/>
        <v>-0.99443787520519111</v>
      </c>
      <c r="H1175" s="25">
        <f t="shared" si="125"/>
        <v>3.5476654294933705</v>
      </c>
    </row>
    <row r="1176" spans="1:8">
      <c r="A1176" s="1">
        <f t="shared" si="121"/>
        <v>11.739999999999794</v>
      </c>
      <c r="B1176" s="6">
        <f t="shared" si="122"/>
        <v>-2.3133303695612044</v>
      </c>
      <c r="C1176" s="6">
        <f t="shared" si="123"/>
        <v>1.243175780960884E-2</v>
      </c>
      <c r="D1176" s="18">
        <f t="shared" si="126"/>
        <v>-1.7681442057435826</v>
      </c>
      <c r="G1176" s="24">
        <f t="shared" si="124"/>
        <v>-0.9990897104841685</v>
      </c>
      <c r="H1176" s="25">
        <f t="shared" si="125"/>
        <v>1.2431757809608839</v>
      </c>
    </row>
    <row r="1177" spans="1:8">
      <c r="A1177" s="1">
        <f t="shared" si="121"/>
        <v>11.749999999999794</v>
      </c>
      <c r="B1177" s="6">
        <f t="shared" si="122"/>
        <v>-2.3221710905899222</v>
      </c>
      <c r="C1177" s="6">
        <f t="shared" si="123"/>
        <v>-1.0789953096290383E-2</v>
      </c>
      <c r="D1177" s="18">
        <f t="shared" si="126"/>
        <v>6.4515763145199356E-2</v>
      </c>
      <c r="G1177" s="24">
        <f t="shared" si="124"/>
        <v>-0.99979644026047498</v>
      </c>
      <c r="H1177" s="25">
        <f t="shared" si="125"/>
        <v>-1.0789953096290383</v>
      </c>
    </row>
    <row r="1178" spans="1:8">
      <c r="A1178" s="1">
        <f t="shared" si="121"/>
        <v>11.759999999999794</v>
      </c>
      <c r="B1178" s="6">
        <f t="shared" si="122"/>
        <v>-2.3126852119297521</v>
      </c>
      <c r="C1178" s="6">
        <f t="shared" si="123"/>
        <v>-3.4011664002189607E-2</v>
      </c>
      <c r="D1178" s="18">
        <f t="shared" si="126"/>
        <v>1.8971757320339813</v>
      </c>
      <c r="G1178" s="24">
        <f t="shared" si="124"/>
        <v>-0.99655527387026799</v>
      </c>
      <c r="H1178" s="25">
        <f t="shared" si="125"/>
        <v>-3.4011664002189606</v>
      </c>
    </row>
    <row r="1179" spans="1:8">
      <c r="A1179" s="1">
        <f t="shared" si="121"/>
        <v>11.769999999999794</v>
      </c>
      <c r="B1179" s="6">
        <f t="shared" si="122"/>
        <v>-2.3031993332695824</v>
      </c>
      <c r="C1179" s="6">
        <f t="shared" si="123"/>
        <v>-5.7043657334885429E-2</v>
      </c>
      <c r="D1179" s="18">
        <f t="shared" si="126"/>
        <v>3.7210690894277469</v>
      </c>
      <c r="G1179" s="24">
        <f t="shared" si="124"/>
        <v>-0.98937900970715376</v>
      </c>
      <c r="H1179" s="25">
        <f t="shared" si="125"/>
        <v>-5.7043657334885429</v>
      </c>
    </row>
    <row r="1180" spans="1:8">
      <c r="A1180" s="1">
        <f t="shared" si="121"/>
        <v>11.779999999999793</v>
      </c>
      <c r="B1180" s="6">
        <f t="shared" si="122"/>
        <v>-2.2754745210354748</v>
      </c>
      <c r="C1180" s="6">
        <f t="shared" si="123"/>
        <v>-8.0075650667581252E-2</v>
      </c>
      <c r="D1180" s="18">
        <f t="shared" si="126"/>
        <v>5.5449624468215122</v>
      </c>
      <c r="G1180" s="24">
        <f t="shared" si="124"/>
        <v>-0.97829598468516599</v>
      </c>
      <c r="H1180" s="25">
        <f t="shared" si="125"/>
        <v>-8.0075650667581257</v>
      </c>
    </row>
    <row r="1181" spans="1:8">
      <c r="A1181" s="1">
        <f t="shared" si="121"/>
        <v>11.789999999999793</v>
      </c>
      <c r="B1181" s="6">
        <f t="shared" si="122"/>
        <v>-2.2477497088013672</v>
      </c>
      <c r="C1181" s="6">
        <f t="shared" si="123"/>
        <v>-0.10255314775559493</v>
      </c>
      <c r="D1181" s="18">
        <f t="shared" si="126"/>
        <v>7.3312028947741599</v>
      </c>
      <c r="G1181" s="24">
        <f t="shared" si="124"/>
        <v>-0.96334996234479742</v>
      </c>
      <c r="H1181" s="25">
        <f t="shared" si="125"/>
        <v>-10.255314775559492</v>
      </c>
    </row>
    <row r="1182" spans="1:8">
      <c r="A1182" s="1">
        <f t="shared" si="121"/>
        <v>11.799999999999793</v>
      </c>
      <c r="B1182" s="6">
        <f t="shared" si="122"/>
        <v>-2.2021624920877332</v>
      </c>
      <c r="C1182" s="6">
        <f t="shared" si="123"/>
        <v>-0.1250306448436086</v>
      </c>
      <c r="D1182" s="18">
        <f t="shared" si="126"/>
        <v>9.1174433427268085</v>
      </c>
      <c r="G1182" s="24">
        <f t="shared" si="124"/>
        <v>-0.94459996004390823</v>
      </c>
      <c r="H1182" s="25">
        <f t="shared" si="125"/>
        <v>-12.503064484360859</v>
      </c>
    </row>
    <row r="1183" spans="1:8">
      <c r="A1183" s="1">
        <f t="shared" si="121"/>
        <v>11.809999999999793</v>
      </c>
      <c r="B1183" s="6">
        <f t="shared" si="122"/>
        <v>-2.1565752753740992</v>
      </c>
      <c r="C1183" s="6">
        <f t="shared" si="123"/>
        <v>-0.1465963975973496</v>
      </c>
      <c r="D1183" s="18">
        <f t="shared" si="126"/>
        <v>10.837642572132745</v>
      </c>
      <c r="G1183" s="24">
        <f t="shared" si="124"/>
        <v>-0.92212001591588166</v>
      </c>
      <c r="H1183" s="25">
        <f t="shared" si="125"/>
        <v>-14.65963975973496</v>
      </c>
    </row>
    <row r="1184" spans="1:8">
      <c r="A1184" s="1">
        <f t="shared" si="121"/>
        <v>11.819999999999792</v>
      </c>
      <c r="B1184" s="6">
        <f t="shared" si="122"/>
        <v>-2.0937860663664059</v>
      </c>
      <c r="C1184" s="6">
        <f t="shared" si="123"/>
        <v>-0.16816215035109058</v>
      </c>
      <c r="D1184" s="18">
        <f t="shared" si="126"/>
        <v>12.557841801538682</v>
      </c>
      <c r="G1184" s="24">
        <f t="shared" si="124"/>
        <v>-0.8959988965152712</v>
      </c>
      <c r="H1184" s="25">
        <f t="shared" si="125"/>
        <v>-16.816215035109057</v>
      </c>
    </row>
    <row r="1185" spans="1:8">
      <c r="A1185" s="1">
        <f t="shared" si="121"/>
        <v>11.829999999999792</v>
      </c>
      <c r="B1185" s="6">
        <f t="shared" si="122"/>
        <v>-2.0309968573587125</v>
      </c>
      <c r="C1185" s="6">
        <f t="shared" si="123"/>
        <v>-0.18847211892467769</v>
      </c>
      <c r="D1185" s="18">
        <f t="shared" si="126"/>
        <v>14.184560638117279</v>
      </c>
      <c r="G1185" s="24">
        <f t="shared" si="124"/>
        <v>-0.86633974630527888</v>
      </c>
      <c r="H1185" s="25">
        <f t="shared" si="125"/>
        <v>-18.847211892467769</v>
      </c>
    </row>
    <row r="1186" spans="1:8">
      <c r="A1186" s="1">
        <f t="shared" si="121"/>
        <v>11.839999999999792</v>
      </c>
      <c r="B1186" s="6">
        <f t="shared" si="122"/>
        <v>-1.951940459985233</v>
      </c>
      <c r="C1186" s="6">
        <f t="shared" si="123"/>
        <v>-0.20878208749826482</v>
      </c>
      <c r="D1186" s="18">
        <f t="shared" si="126"/>
        <v>15.811279474695876</v>
      </c>
      <c r="G1186" s="24">
        <f t="shared" si="124"/>
        <v>-0.83325968037123699</v>
      </c>
      <c r="H1186" s="25">
        <f t="shared" si="125"/>
        <v>-20.878208749826481</v>
      </c>
    </row>
    <row r="1187" spans="1:8">
      <c r="A1187" s="1">
        <f t="shared" si="121"/>
        <v>11.849999999999792</v>
      </c>
      <c r="B1187" s="6">
        <f t="shared" si="122"/>
        <v>-1.8728840626117538</v>
      </c>
      <c r="C1187" s="6">
        <f t="shared" si="123"/>
        <v>-0.22751092812438237</v>
      </c>
      <c r="D1187" s="18">
        <f t="shared" si="126"/>
        <v>17.318465514566316</v>
      </c>
      <c r="G1187" s="24">
        <f t="shared" si="124"/>
        <v>-0.79688932196827034</v>
      </c>
      <c r="H1187" s="25">
        <f t="shared" si="125"/>
        <v>-22.751092812438237</v>
      </c>
    </row>
    <row r="1188" spans="1:8">
      <c r="A1188" s="1">
        <f t="shared" si="121"/>
        <v>11.859999999999792</v>
      </c>
      <c r="B1188" s="6">
        <f t="shared" si="122"/>
        <v>-1.77875580483957</v>
      </c>
      <c r="C1188" s="6">
        <f t="shared" si="123"/>
        <v>-0.24623976875049991</v>
      </c>
      <c r="D1188" s="18">
        <f t="shared" si="126"/>
        <v>18.825651554436757</v>
      </c>
      <c r="G1188" s="24">
        <f t="shared" si="124"/>
        <v>-0.75737228672924417</v>
      </c>
      <c r="H1188" s="25">
        <f t="shared" si="125"/>
        <v>-24.623976875049991</v>
      </c>
    </row>
    <row r="1189" spans="1:8">
      <c r="A1189" s="1">
        <f t="shared" si="121"/>
        <v>11.869999999999791</v>
      </c>
      <c r="B1189" s="6">
        <f t="shared" si="122"/>
        <v>-1.6846275470673862</v>
      </c>
      <c r="C1189" s="6">
        <f t="shared" si="123"/>
        <v>-0.26308604422117376</v>
      </c>
      <c r="D1189" s="18">
        <f t="shared" si="126"/>
        <v>20.18905631010049</v>
      </c>
      <c r="G1189" s="24">
        <f t="shared" si="124"/>
        <v>-0.71486461556975667</v>
      </c>
      <c r="H1189" s="25">
        <f t="shared" si="125"/>
        <v>-26.308604422117376</v>
      </c>
    </row>
    <row r="1190" spans="1:8">
      <c r="A1190" s="1">
        <f t="shared" si="121"/>
        <v>11.879999999999791</v>
      </c>
      <c r="B1190" s="6">
        <f t="shared" si="122"/>
        <v>-1.5768652417385649</v>
      </c>
      <c r="C1190" s="6">
        <f t="shared" si="123"/>
        <v>-0.27993231969184762</v>
      </c>
      <c r="D1190" s="18">
        <f t="shared" si="126"/>
        <v>21.552461065764223</v>
      </c>
      <c r="G1190" s="24">
        <f t="shared" si="124"/>
        <v>-0.66953415852932729</v>
      </c>
      <c r="H1190" s="25">
        <f t="shared" si="125"/>
        <v>-27.993231969184762</v>
      </c>
    </row>
    <row r="1191" spans="1:8">
      <c r="A1191" s="1">
        <f t="shared" si="121"/>
        <v>11.889999999999791</v>
      </c>
      <c r="B1191" s="6">
        <f t="shared" si="122"/>
        <v>-1.4691029364097439</v>
      </c>
      <c r="C1191" s="6">
        <f t="shared" si="123"/>
        <v>-0.29462334905594506</v>
      </c>
      <c r="D1191" s="18">
        <f t="shared" si="126"/>
        <v>22.750029944654379</v>
      </c>
      <c r="G1191" s="24">
        <f t="shared" si="124"/>
        <v>-0.62155991198198768</v>
      </c>
      <c r="H1191" s="25">
        <f t="shared" si="125"/>
        <v>-29.462334905594506</v>
      </c>
    </row>
    <row r="1192" spans="1:8">
      <c r="A1192" s="1">
        <f t="shared" si="121"/>
        <v>11.899999999999791</v>
      </c>
      <c r="B1192" s="6">
        <f t="shared" si="122"/>
        <v>-1.3493649422920213</v>
      </c>
      <c r="C1192" s="6">
        <f t="shared" si="123"/>
        <v>-0.3093143784200425</v>
      </c>
      <c r="D1192" s="18">
        <f t="shared" si="126"/>
        <v>23.947598823544531</v>
      </c>
      <c r="G1192" s="24">
        <f t="shared" si="124"/>
        <v>-0.5711313118332968</v>
      </c>
      <c r="H1192" s="25">
        <f t="shared" si="125"/>
        <v>-30.93143784200425</v>
      </c>
    </row>
    <row r="1193" spans="1:8">
      <c r="A1193" s="1">
        <f t="shared" si="121"/>
        <v>11.909999999999791</v>
      </c>
      <c r="B1193" s="6">
        <f t="shared" si="122"/>
        <v>-1.2296269481742985</v>
      </c>
      <c r="C1193" s="6">
        <f t="shared" si="123"/>
        <v>-0.32161064790178551</v>
      </c>
      <c r="D1193" s="18">
        <f t="shared" si="126"/>
        <v>24.959827669523413</v>
      </c>
      <c r="G1193" s="24">
        <f t="shared" si="124"/>
        <v>-0.51844748549477615</v>
      </c>
      <c r="H1193" s="25">
        <f t="shared" si="125"/>
        <v>-32.16106479017855</v>
      </c>
    </row>
    <row r="1194" spans="1:8">
      <c r="A1194" s="1">
        <f t="shared" ref="A1194:A1257" si="127">A1193+dt/2</f>
        <v>11.91999999999979</v>
      </c>
      <c r="B1194" s="6">
        <f t="shared" ref="B1194:B1257" si="128">IF(ROW(A1194)=ODD(ROW(A1194)),B1192+D1193/m*dt,AVERAGE(B1193,B1195))</f>
        <v>-1.099766665596787</v>
      </c>
      <c r="C1194" s="6">
        <f t="shared" ref="C1194:C1257" si="129">IF(ROW(A1194)=EVEN(ROW(A1194)),C1192+B1193*dt,AVERAGE(C1193,C1195))</f>
        <v>-0.33390691738352846</v>
      </c>
      <c r="D1194" s="18">
        <f t="shared" si="126"/>
        <v>25.972056515502292</v>
      </c>
      <c r="G1194" s="24">
        <f t="shared" si="124"/>
        <v>-0.46371646558955532</v>
      </c>
      <c r="H1194" s="25">
        <f t="shared" si="125"/>
        <v>-33.390691738352842</v>
      </c>
    </row>
    <row r="1195" spans="1:8">
      <c r="A1195" s="1">
        <f t="shared" si="127"/>
        <v>11.92999999999979</v>
      </c>
      <c r="B1195" s="6">
        <f t="shared" si="128"/>
        <v>-0.96990638301927556</v>
      </c>
      <c r="C1195" s="6">
        <f t="shared" si="129"/>
        <v>-0.34360598121372121</v>
      </c>
      <c r="D1195" s="18">
        <f t="shared" si="126"/>
        <v>26.782308952670746</v>
      </c>
      <c r="G1195" s="24">
        <f t="shared" si="124"/>
        <v>-0.40715436849388886</v>
      </c>
      <c r="H1195" s="25">
        <f t="shared" si="125"/>
        <v>-34.360598121372121</v>
      </c>
    </row>
    <row r="1196" spans="1:8">
      <c r="A1196" s="1">
        <f t="shared" si="127"/>
        <v>11.93999999999979</v>
      </c>
      <c r="B1196" s="6">
        <f t="shared" si="128"/>
        <v>-0.83194357607007952</v>
      </c>
      <c r="C1196" s="6">
        <f t="shared" si="129"/>
        <v>-0.35330504504391397</v>
      </c>
      <c r="D1196" s="18">
        <f t="shared" si="126"/>
        <v>27.592561389839201</v>
      </c>
      <c r="G1196" s="24">
        <f t="shared" si="124"/>
        <v>-0.34898454095847714</v>
      </c>
      <c r="H1196" s="25">
        <f t="shared" si="125"/>
        <v>-35.330504504391399</v>
      </c>
    </row>
    <row r="1197" spans="1:8">
      <c r="A1197" s="1">
        <f t="shared" si="127"/>
        <v>11.94999999999979</v>
      </c>
      <c r="B1197" s="6">
        <f t="shared" si="128"/>
        <v>-0.69398076912088347</v>
      </c>
      <c r="C1197" s="6">
        <f t="shared" si="129"/>
        <v>-0.3602448527351228</v>
      </c>
      <c r="D1197" s="18">
        <f t="shared" si="126"/>
        <v>28.187341810027238</v>
      </c>
      <c r="G1197" s="24">
        <f t="shared" si="124"/>
        <v>-0.28943667817914809</v>
      </c>
      <c r="H1197" s="25">
        <f t="shared" si="125"/>
        <v>-36.024485273512276</v>
      </c>
    </row>
    <row r="1198" spans="1:8">
      <c r="A1198" s="1">
        <f t="shared" si="127"/>
        <v>11.959999999999789</v>
      </c>
      <c r="B1198" s="6">
        <f t="shared" si="128"/>
        <v>-0.55007015796980707</v>
      </c>
      <c r="C1198" s="6">
        <f t="shared" si="129"/>
        <v>-0.36718466042633163</v>
      </c>
      <c r="D1198" s="18">
        <f t="shared" si="126"/>
        <v>28.782122230215275</v>
      </c>
      <c r="G1198" s="24">
        <f t="shared" si="124"/>
        <v>-0.22874591679944611</v>
      </c>
      <c r="H1198" s="25">
        <f t="shared" si="125"/>
        <v>-36.71846604263316</v>
      </c>
    </row>
    <row r="1199" spans="1:8">
      <c r="A1199" s="1">
        <f t="shared" si="127"/>
        <v>11.969999999999789</v>
      </c>
      <c r="B1199" s="6">
        <f t="shared" si="128"/>
        <v>-0.40615954681873073</v>
      </c>
      <c r="C1199" s="6">
        <f t="shared" si="129"/>
        <v>-0.37124625589451893</v>
      </c>
      <c r="D1199" s="18">
        <f t="shared" si="126"/>
        <v>29.151299951314019</v>
      </c>
      <c r="G1199" s="24">
        <f t="shared" si="124"/>
        <v>-0.1671519064265625</v>
      </c>
      <c r="H1199" s="25">
        <f t="shared" si="125"/>
        <v>-37.124625589451895</v>
      </c>
    </row>
    <row r="1200" spans="1:8">
      <c r="A1200" s="1">
        <f t="shared" si="127"/>
        <v>11.979999999999789</v>
      </c>
      <c r="B1200" s="6">
        <f t="shared" si="128"/>
        <v>-0.25855715845666694</v>
      </c>
      <c r="C1200" s="6">
        <f t="shared" si="129"/>
        <v>-0.37530785136270622</v>
      </c>
      <c r="D1200" s="18">
        <f t="shared" si="126"/>
        <v>29.520477672412763</v>
      </c>
      <c r="G1200" s="24">
        <f t="shared" si="124"/>
        <v>-0.10489786332699616</v>
      </c>
      <c r="H1200" s="25">
        <f t="shared" si="125"/>
        <v>-37.530785136270623</v>
      </c>
    </row>
    <row r="1201" spans="1:8">
      <c r="A1201" s="1">
        <f t="shared" si="127"/>
        <v>11.989999999999789</v>
      </c>
      <c r="B1201" s="6">
        <f t="shared" si="128"/>
        <v>-0.11095477009460308</v>
      </c>
      <c r="C1201" s="6">
        <f t="shared" si="129"/>
        <v>-0.37641739906365224</v>
      </c>
      <c r="D1201" s="18">
        <f t="shared" si="126"/>
        <v>29.657458553683654</v>
      </c>
      <c r="G1201" s="24">
        <f t="shared" si="124"/>
        <v>-4.2229610038407646E-2</v>
      </c>
      <c r="H1201" s="25">
        <f t="shared" si="125"/>
        <v>-37.641739906365224</v>
      </c>
    </row>
    <row r="1202" spans="1:8">
      <c r="A1202" s="1">
        <f t="shared" si="127"/>
        <v>11.999999999999789</v>
      </c>
      <c r="B1202" s="6">
        <f t="shared" si="128"/>
        <v>3.8017427080169613E-2</v>
      </c>
      <c r="C1202" s="6">
        <f t="shared" si="129"/>
        <v>-0.3775269467645983</v>
      </c>
      <c r="D1202" s="18">
        <f t="shared" si="126"/>
        <v>29.794439434954541</v>
      </c>
      <c r="G1202" s="24">
        <f t="shared" si="124"/>
        <v>2.0605395309770621E-2</v>
      </c>
      <c r="H1202" s="25">
        <f t="shared" si="125"/>
        <v>-37.752694676459832</v>
      </c>
    </row>
    <row r="1203" spans="1:8">
      <c r="A1203" s="1">
        <f t="shared" si="127"/>
        <v>12.009999999999788</v>
      </c>
      <c r="B1203" s="6">
        <f t="shared" si="128"/>
        <v>0.18698962425494231</v>
      </c>
      <c r="C1203" s="6">
        <f t="shared" si="129"/>
        <v>-0.3756570505220489</v>
      </c>
      <c r="D1203" s="18">
        <f t="shared" si="126"/>
        <v>29.696282055819591</v>
      </c>
      <c r="G1203" s="24">
        <f t="shared" si="124"/>
        <v>8.3359036134254716E-2</v>
      </c>
      <c r="H1203" s="25">
        <f t="shared" si="125"/>
        <v>-37.565705052204891</v>
      </c>
    </row>
    <row r="1204" spans="1:8">
      <c r="A1204" s="1">
        <f t="shared" si="127"/>
        <v>12.019999999999788</v>
      </c>
      <c r="B1204" s="6">
        <f t="shared" si="128"/>
        <v>0.33498024763836554</v>
      </c>
      <c r="C1204" s="6">
        <f t="shared" si="129"/>
        <v>-0.37378715427949943</v>
      </c>
      <c r="D1204" s="18">
        <f t="shared" si="126"/>
        <v>29.598124676684641</v>
      </c>
      <c r="G1204" s="24">
        <f t="shared" si="124"/>
        <v>0.14578351713586649</v>
      </c>
      <c r="H1204" s="25">
        <f t="shared" si="125"/>
        <v>-37.378715427949942</v>
      </c>
    </row>
    <row r="1205" spans="1:8">
      <c r="A1205" s="1">
        <f t="shared" si="127"/>
        <v>12.029999999999788</v>
      </c>
      <c r="B1205" s="6">
        <f t="shared" si="128"/>
        <v>0.48297087102178871</v>
      </c>
      <c r="C1205" s="6">
        <f t="shared" si="129"/>
        <v>-0.36895744556928156</v>
      </c>
      <c r="D1205" s="18">
        <f t="shared" si="126"/>
        <v>29.265599054453361</v>
      </c>
      <c r="G1205" s="24">
        <f t="shared" si="124"/>
        <v>0.20763234276876583</v>
      </c>
      <c r="H1205" s="25">
        <f t="shared" si="125"/>
        <v>-36.895744556928157</v>
      </c>
    </row>
    <row r="1206" spans="1:8">
      <c r="A1206" s="1">
        <f t="shared" si="127"/>
        <v>12.039999999999788</v>
      </c>
      <c r="B1206" s="6">
        <f t="shared" si="128"/>
        <v>0.62763623818289904</v>
      </c>
      <c r="C1206" s="6">
        <f t="shared" si="129"/>
        <v>-0.36412773685906363</v>
      </c>
      <c r="D1206" s="18">
        <f t="shared" si="126"/>
        <v>28.933073432222084</v>
      </c>
      <c r="G1206" s="24">
        <f t="shared" si="124"/>
        <v>0.26866129057748805</v>
      </c>
      <c r="H1206" s="25">
        <f t="shared" si="125"/>
        <v>-36.412773685906366</v>
      </c>
    </row>
    <row r="1207" spans="1:8">
      <c r="A1207" s="1">
        <f t="shared" si="127"/>
        <v>12.049999999999788</v>
      </c>
      <c r="B1207" s="6">
        <f t="shared" si="128"/>
        <v>0.77230160534400949</v>
      </c>
      <c r="C1207" s="6">
        <f t="shared" si="129"/>
        <v>-0.35640472080562358</v>
      </c>
      <c r="D1207" s="18">
        <f t="shared" si="126"/>
        <v>28.370661158126428</v>
      </c>
      <c r="G1207" s="24">
        <f t="shared" si="124"/>
        <v>0.32862937555808824</v>
      </c>
      <c r="H1207" s="25">
        <f t="shared" si="125"/>
        <v>-35.640472080562354</v>
      </c>
    </row>
    <row r="1208" spans="1:8">
      <c r="A1208" s="1">
        <f t="shared" si="127"/>
        <v>12.059999999999787</v>
      </c>
      <c r="B1208" s="6">
        <f t="shared" si="128"/>
        <v>0.91134284976416335</v>
      </c>
      <c r="C1208" s="6">
        <f t="shared" si="129"/>
        <v>-0.34868170475218346</v>
      </c>
      <c r="D1208" s="18">
        <f t="shared" si="126"/>
        <v>27.808248884030771</v>
      </c>
      <c r="G1208" s="24">
        <f t="shared" si="124"/>
        <v>0.38729980173563133</v>
      </c>
      <c r="H1208" s="25">
        <f t="shared" si="125"/>
        <v>-34.868170475218342</v>
      </c>
    </row>
    <row r="1209" spans="1:8">
      <c r="A1209" s="1">
        <f t="shared" si="127"/>
        <v>12.069999999999787</v>
      </c>
      <c r="B1209" s="6">
        <f t="shared" si="128"/>
        <v>1.0503840941843172</v>
      </c>
      <c r="C1209" s="6">
        <f t="shared" si="129"/>
        <v>-0.33817786381034032</v>
      </c>
      <c r="D1209" s="18">
        <f t="shared" si="126"/>
        <v>27.024084481600543</v>
      </c>
      <c r="G1209" s="24">
        <f t="shared" si="124"/>
        <v>0.44444089720046259</v>
      </c>
      <c r="H1209" s="25">
        <f t="shared" si="125"/>
        <v>-33.817786381034033</v>
      </c>
    </row>
    <row r="1210" spans="1:8">
      <c r="A1210" s="1">
        <f t="shared" si="127"/>
        <v>12.079999999999787</v>
      </c>
      <c r="B1210" s="6">
        <f t="shared" si="128"/>
        <v>1.1815836945801688</v>
      </c>
      <c r="C1210" s="6">
        <f t="shared" si="129"/>
        <v>-0.32767402286849712</v>
      </c>
      <c r="D1210" s="18">
        <f t="shared" si="126"/>
        <v>26.239920079170314</v>
      </c>
      <c r="G1210" s="24">
        <f t="shared" si="124"/>
        <v>0.49982702891101705</v>
      </c>
      <c r="H1210" s="25">
        <f t="shared" si="125"/>
        <v>-32.767402286849709</v>
      </c>
    </row>
    <row r="1211" spans="1:8">
      <c r="A1211" s="1">
        <f t="shared" si="127"/>
        <v>12.089999999999787</v>
      </c>
      <c r="B1211" s="6">
        <f t="shared" si="128"/>
        <v>1.3127832949760203</v>
      </c>
      <c r="C1211" s="6">
        <f t="shared" si="129"/>
        <v>-0.31454618991873695</v>
      </c>
      <c r="D1211" s="18">
        <f t="shared" si="126"/>
        <v>25.245674319791895</v>
      </c>
      <c r="G1211" s="24">
        <f t="shared" si="124"/>
        <v>0.55323949365108005</v>
      </c>
      <c r="H1211" s="25">
        <f t="shared" si="125"/>
        <v>-31.454618991873694</v>
      </c>
    </row>
    <row r="1212" spans="1:8">
      <c r="A1212" s="1">
        <f t="shared" si="127"/>
        <v>12.099999999999786</v>
      </c>
      <c r="B1212" s="6">
        <f t="shared" si="128"/>
        <v>1.4340404377780875</v>
      </c>
      <c r="C1212" s="6">
        <f t="shared" si="129"/>
        <v>-0.30141835696897673</v>
      </c>
      <c r="D1212" s="18">
        <f t="shared" si="126"/>
        <v>24.251428560413473</v>
      </c>
      <c r="G1212" s="24">
        <f t="shared" si="124"/>
        <v>0.60446738162311697</v>
      </c>
      <c r="H1212" s="25">
        <f t="shared" si="125"/>
        <v>-30.141835696897672</v>
      </c>
    </row>
    <row r="1213" spans="1:8">
      <c r="A1213" s="1">
        <f t="shared" si="127"/>
        <v>12.109999999999786</v>
      </c>
      <c r="B1213" s="6">
        <f t="shared" si="128"/>
        <v>1.555297580580155</v>
      </c>
      <c r="C1213" s="6">
        <f t="shared" si="129"/>
        <v>-0.28586538116317517</v>
      </c>
      <c r="D1213" s="18">
        <f t="shared" si="126"/>
        <v>23.062135393134909</v>
      </c>
      <c r="G1213" s="24">
        <f t="shared" si="124"/>
        <v>0.65330840926779565</v>
      </c>
      <c r="H1213" s="25">
        <f t="shared" si="125"/>
        <v>-28.586538116317517</v>
      </c>
    </row>
    <row r="1214" spans="1:8">
      <c r="A1214" s="1">
        <f t="shared" si="127"/>
        <v>12.119999999999786</v>
      </c>
      <c r="B1214" s="6">
        <f t="shared" si="128"/>
        <v>1.6646617917094368</v>
      </c>
      <c r="C1214" s="6">
        <f t="shared" si="129"/>
        <v>-0.27031240535737361</v>
      </c>
      <c r="D1214" s="18">
        <f t="shared" si="126"/>
        <v>21.872842225856346</v>
      </c>
      <c r="G1214" s="24">
        <f t="shared" si="124"/>
        <v>0.69956971802108048</v>
      </c>
      <c r="H1214" s="25">
        <f t="shared" si="125"/>
        <v>-27.031240535737361</v>
      </c>
    </row>
    <row r="1215" spans="1:8">
      <c r="A1215" s="1">
        <f t="shared" si="127"/>
        <v>12.129999999999786</v>
      </c>
      <c r="B1215" s="6">
        <f t="shared" si="128"/>
        <v>1.7740260028387185</v>
      </c>
      <c r="C1215" s="6">
        <f t="shared" si="129"/>
        <v>-0.25257214532898642</v>
      </c>
      <c r="D1215" s="18">
        <f t="shared" si="126"/>
        <v>20.506671877479633</v>
      </c>
      <c r="G1215" s="24">
        <f t="shared" si="124"/>
        <v>0.74306863585479488</v>
      </c>
      <c r="H1215" s="25">
        <f t="shared" si="125"/>
        <v>-25.25721453289864</v>
      </c>
    </row>
    <row r="1216" spans="1:8">
      <c r="A1216" s="1">
        <f t="shared" si="127"/>
        <v>12.139999999999786</v>
      </c>
      <c r="B1216" s="6">
        <f t="shared" si="128"/>
        <v>1.8697285104842329</v>
      </c>
      <c r="C1216" s="6">
        <f t="shared" si="129"/>
        <v>-0.23483188530059923</v>
      </c>
      <c r="D1216" s="18">
        <f t="shared" si="126"/>
        <v>19.140501529102924</v>
      </c>
      <c r="G1216" s="24">
        <f t="shared" si="124"/>
        <v>0.78363339859371584</v>
      </c>
      <c r="H1216" s="25">
        <f t="shared" si="125"/>
        <v>-23.483188530059923</v>
      </c>
    </row>
    <row r="1217" spans="1:8">
      <c r="A1217" s="1">
        <f t="shared" si="127"/>
        <v>12.149999999999785</v>
      </c>
      <c r="B1217" s="6">
        <f t="shared" si="128"/>
        <v>1.9654310181297476</v>
      </c>
      <c r="C1217" s="6">
        <f t="shared" si="129"/>
        <v>-0.21517757511930174</v>
      </c>
      <c r="D1217" s="18">
        <f t="shared" si="126"/>
        <v>17.618483192007957</v>
      </c>
      <c r="G1217" s="24">
        <f t="shared" si="124"/>
        <v>0.82110382816072325</v>
      </c>
      <c r="H1217" s="25">
        <f t="shared" si="125"/>
        <v>-21.517757511930174</v>
      </c>
    </row>
    <row r="1218" spans="1:8">
      <c r="A1218" s="1">
        <f t="shared" si="127"/>
        <v>12.159999999999785</v>
      </c>
      <c r="B1218" s="6">
        <f t="shared" si="128"/>
        <v>2.0459133424043126</v>
      </c>
      <c r="C1218" s="6">
        <f t="shared" si="129"/>
        <v>-0.19552326493800426</v>
      </c>
      <c r="D1218" s="18">
        <f t="shared" si="126"/>
        <v>16.096464854912991</v>
      </c>
      <c r="G1218" s="24">
        <f t="shared" ref="G1218:G1281" si="130">SIN($F$9*A1218)</f>
        <v>0.85533196507197784</v>
      </c>
      <c r="H1218" s="25">
        <f t="shared" ref="H1218:H1281" si="131">C1218/ye</f>
        <v>-19.552326493800425</v>
      </c>
    </row>
    <row r="1219" spans="1:8">
      <c r="A1219" s="1">
        <f t="shared" si="127"/>
        <v>12.169999999999785</v>
      </c>
      <c r="B1219" s="6">
        <f t="shared" si="128"/>
        <v>2.1263956666788775</v>
      </c>
      <c r="C1219" s="6">
        <f t="shared" si="129"/>
        <v>-0.1742593082712155</v>
      </c>
      <c r="D1219" s="18">
        <f t="shared" ref="D1219:D1282" si="132">IF(ROW(A1219)=EVEN(ROW(A1219)),-D*(C1219-ye*SIN(we*A1219))-b_*B1218,AVERAGE(D1218,D1220))</f>
        <v>14.442163190106186</v>
      </c>
      <c r="G1219" s="24">
        <f t="shared" si="130"/>
        <v>0.88618265268453644</v>
      </c>
      <c r="H1219" s="25">
        <f t="shared" si="131"/>
        <v>-17.425930827121551</v>
      </c>
    </row>
    <row r="1220" spans="1:8">
      <c r="A1220" s="1">
        <f t="shared" si="127"/>
        <v>12.179999999999785</v>
      </c>
      <c r="B1220" s="6">
        <f t="shared" si="128"/>
        <v>2.1903349743053742</v>
      </c>
      <c r="C1220" s="6">
        <f t="shared" si="129"/>
        <v>-0.1529953516044267</v>
      </c>
      <c r="D1220" s="18">
        <f t="shared" si="132"/>
        <v>12.787861525299379</v>
      </c>
      <c r="G1220" s="24">
        <f t="shared" si="130"/>
        <v>0.91353407088935557</v>
      </c>
      <c r="H1220" s="25">
        <f t="shared" si="131"/>
        <v>-15.299535160442669</v>
      </c>
    </row>
    <row r="1221" spans="1:8">
      <c r="A1221" s="1">
        <f t="shared" si="127"/>
        <v>12.189999999999785</v>
      </c>
      <c r="B1221" s="6">
        <f t="shared" si="128"/>
        <v>2.2542742819318713</v>
      </c>
      <c r="C1221" s="6">
        <f t="shared" si="129"/>
        <v>-0.130452608785108</v>
      </c>
      <c r="D1221" s="18">
        <f t="shared" si="132"/>
        <v>11.027011953860598</v>
      </c>
      <c r="G1221" s="24">
        <f t="shared" si="130"/>
        <v>0.93727821714239345</v>
      </c>
      <c r="H1221" s="25">
        <f t="shared" si="131"/>
        <v>-13.045260878510801</v>
      </c>
    </row>
    <row r="1222" spans="1:8">
      <c r="A1222" s="1">
        <f t="shared" si="127"/>
        <v>12.199999999999784</v>
      </c>
      <c r="B1222" s="6">
        <f t="shared" si="128"/>
        <v>2.3006050938439806</v>
      </c>
      <c r="C1222" s="6">
        <f t="shared" si="129"/>
        <v>-0.10790986596578928</v>
      </c>
      <c r="D1222" s="18">
        <f t="shared" si="132"/>
        <v>9.2661623824218164</v>
      </c>
      <c r="G1222" s="24">
        <f t="shared" si="130"/>
        <v>0.95732133293422261</v>
      </c>
      <c r="H1222" s="25">
        <f t="shared" si="131"/>
        <v>-10.790986596578927</v>
      </c>
    </row>
    <row r="1223" spans="1:8">
      <c r="A1223" s="1">
        <f t="shared" si="127"/>
        <v>12.209999999999784</v>
      </c>
      <c r="B1223" s="6">
        <f t="shared" si="128"/>
        <v>2.3469359057560895</v>
      </c>
      <c r="C1223" s="6">
        <f t="shared" si="129"/>
        <v>-8.444050690822838E-2</v>
      </c>
      <c r="D1223" s="18">
        <f t="shared" si="132"/>
        <v>7.4262708078033537</v>
      </c>
      <c r="G1223" s="24">
        <f t="shared" si="130"/>
        <v>0.97358427401426073</v>
      </c>
      <c r="H1223" s="25">
        <f t="shared" si="131"/>
        <v>-8.4440506908228379</v>
      </c>
    </row>
    <row r="1224" spans="1:8">
      <c r="A1224" s="1">
        <f t="shared" si="127"/>
        <v>12.219999999999784</v>
      </c>
      <c r="B1224" s="6">
        <f t="shared" si="128"/>
        <v>2.3748678019220142</v>
      </c>
      <c r="C1224" s="6">
        <f t="shared" si="129"/>
        <v>-6.0971147850667484E-2</v>
      </c>
      <c r="D1224" s="18">
        <f t="shared" si="132"/>
        <v>5.5863792331848909</v>
      </c>
      <c r="G1224" s="24">
        <f t="shared" si="130"/>
        <v>0.98600282290767149</v>
      </c>
      <c r="H1224" s="25">
        <f t="shared" si="131"/>
        <v>-6.097114785066748</v>
      </c>
    </row>
    <row r="1225" spans="1:8">
      <c r="A1225" s="1">
        <f t="shared" si="127"/>
        <v>12.229999999999784</v>
      </c>
      <c r="B1225" s="6">
        <f t="shared" si="128"/>
        <v>2.4027996980879385</v>
      </c>
      <c r="C1225" s="6">
        <f t="shared" si="129"/>
        <v>-3.6943150869788097E-2</v>
      </c>
      <c r="D1225" s="18">
        <f t="shared" si="132"/>
        <v>3.696292418835017</v>
      </c>
      <c r="G1225" s="24">
        <f t="shared" si="130"/>
        <v>0.99452794249089538</v>
      </c>
      <c r="H1225" s="25">
        <f t="shared" si="131"/>
        <v>-3.6943150869788095</v>
      </c>
    </row>
    <row r="1226" spans="1:8">
      <c r="A1226" s="1">
        <f t="shared" si="127"/>
        <v>12.239999999999783</v>
      </c>
      <c r="B1226" s="6">
        <f t="shared" si="128"/>
        <v>2.411830726110364</v>
      </c>
      <c r="C1226" s="6">
        <f t="shared" si="129"/>
        <v>-1.2915153888908716E-2</v>
      </c>
      <c r="D1226" s="18">
        <f t="shared" si="132"/>
        <v>1.8062056044851433</v>
      </c>
      <c r="G1226" s="24">
        <f t="shared" si="130"/>
        <v>0.99912596962455391</v>
      </c>
      <c r="H1226" s="25">
        <f t="shared" si="131"/>
        <v>-1.2915153888908717</v>
      </c>
    </row>
    <row r="1227" spans="1:8">
      <c r="A1227" s="1">
        <f t="shared" si="127"/>
        <v>12.249999999999783</v>
      </c>
      <c r="B1227" s="6">
        <f t="shared" si="128"/>
        <v>2.4208617541327899</v>
      </c>
      <c r="C1227" s="6">
        <f t="shared" si="129"/>
        <v>1.1293463652419185E-2</v>
      </c>
      <c r="D1227" s="18">
        <f t="shared" si="132"/>
        <v>-0.10434108348489757</v>
      </c>
      <c r="G1227" s="24">
        <f t="shared" si="130"/>
        <v>0.9997787480790753</v>
      </c>
      <c r="H1227" s="25">
        <f t="shared" si="131"/>
        <v>1.1293463652419184</v>
      </c>
    </row>
    <row r="1228" spans="1:8">
      <c r="A1228" s="1">
        <f t="shared" si="127"/>
        <v>12.259999999999783</v>
      </c>
      <c r="B1228" s="6">
        <f t="shared" si="128"/>
        <v>2.410787315275515</v>
      </c>
      <c r="C1228" s="6">
        <f t="shared" si="129"/>
        <v>3.5502081193747086E-2</v>
      </c>
      <c r="D1228" s="18">
        <f t="shared" si="132"/>
        <v>-2.0148877714549385</v>
      </c>
      <c r="G1228" s="24">
        <f t="shared" si="130"/>
        <v>0.99648370022820054</v>
      </c>
      <c r="H1228" s="25">
        <f t="shared" si="131"/>
        <v>3.5502081193747084</v>
      </c>
    </row>
    <row r="1229" spans="1:8">
      <c r="A1229" s="1">
        <f t="shared" si="127"/>
        <v>12.269999999999783</v>
      </c>
      <c r="B1229" s="6">
        <f t="shared" si="128"/>
        <v>2.4007128764182406</v>
      </c>
      <c r="C1229" s="6">
        <f t="shared" si="129"/>
        <v>5.9509209957929493E-2</v>
      </c>
      <c r="D1229" s="18">
        <f t="shared" si="132"/>
        <v>-3.9157381663750099</v>
      </c>
      <c r="G1229" s="24">
        <f t="shared" si="130"/>
        <v>0.98925383722725579</v>
      </c>
      <c r="H1229" s="25">
        <f t="shared" si="131"/>
        <v>5.9509209957929494</v>
      </c>
    </row>
    <row r="1230" spans="1:8">
      <c r="A1230" s="1">
        <f t="shared" si="127"/>
        <v>12.279999999999783</v>
      </c>
      <c r="B1230" s="6">
        <f t="shared" si="128"/>
        <v>2.3716299336117652</v>
      </c>
      <c r="C1230" s="6">
        <f t="shared" si="129"/>
        <v>8.3516338722111894E-2</v>
      </c>
      <c r="D1230" s="18">
        <f t="shared" si="132"/>
        <v>-5.8165885612950818</v>
      </c>
      <c r="G1230" s="24">
        <f t="shared" si="130"/>
        <v>0.97811770763600148</v>
      </c>
      <c r="H1230" s="25">
        <f t="shared" si="131"/>
        <v>8.35163387221119</v>
      </c>
    </row>
    <row r="1231" spans="1:8">
      <c r="A1231" s="1">
        <f t="shared" si="127"/>
        <v>12.289999999999782</v>
      </c>
      <c r="B1231" s="6">
        <f t="shared" si="128"/>
        <v>2.3425469908052898</v>
      </c>
      <c r="C1231" s="6">
        <f t="shared" si="129"/>
        <v>0.10694180863016479</v>
      </c>
      <c r="D1231" s="18">
        <f t="shared" si="132"/>
        <v>-7.677641683310144</v>
      </c>
      <c r="G1231" s="24">
        <f t="shared" si="130"/>
        <v>0.96311928468894581</v>
      </c>
      <c r="H1231" s="25">
        <f t="shared" si="131"/>
        <v>10.694180863016479</v>
      </c>
    </row>
    <row r="1232" spans="1:8">
      <c r="A1232" s="1">
        <f t="shared" si="127"/>
        <v>12.299999999999782</v>
      </c>
      <c r="B1232" s="6">
        <f t="shared" si="128"/>
        <v>2.2948535167786641</v>
      </c>
      <c r="C1232" s="6">
        <f t="shared" si="129"/>
        <v>0.1303672785382177</v>
      </c>
      <c r="D1232" s="18">
        <f t="shared" si="132"/>
        <v>-9.538694805325207</v>
      </c>
      <c r="G1232" s="24">
        <f t="shared" si="130"/>
        <v>0.94431779265822047</v>
      </c>
      <c r="H1232" s="25">
        <f t="shared" si="131"/>
        <v>13.03672785382177</v>
      </c>
    </row>
    <row r="1233" spans="1:8">
      <c r="A1233" s="1">
        <f t="shared" si="127"/>
        <v>12.309999999999782</v>
      </c>
      <c r="B1233" s="6">
        <f t="shared" si="128"/>
        <v>2.247160042752038</v>
      </c>
      <c r="C1233" s="6">
        <f t="shared" si="129"/>
        <v>0.15283887896573806</v>
      </c>
      <c r="D1233" s="18">
        <f t="shared" si="132"/>
        <v>-11.330381521001858</v>
      </c>
      <c r="G1233" s="24">
        <f t="shared" si="130"/>
        <v>0.92178747299470876</v>
      </c>
      <c r="H1233" s="25">
        <f t="shared" si="131"/>
        <v>15.283887896573805</v>
      </c>
    </row>
    <row r="1234" spans="1:8">
      <c r="A1234" s="1">
        <f t="shared" si="127"/>
        <v>12.319999999999782</v>
      </c>
      <c r="B1234" s="6">
        <f t="shared" si="128"/>
        <v>2.1815497015686454</v>
      </c>
      <c r="C1234" s="6">
        <f t="shared" si="129"/>
        <v>0.17531047939325844</v>
      </c>
      <c r="D1234" s="18">
        <f t="shared" si="132"/>
        <v>-13.122068236678508</v>
      </c>
      <c r="G1234" s="24">
        <f t="shared" si="130"/>
        <v>0.895617291170829</v>
      </c>
      <c r="H1234" s="25">
        <f t="shared" si="131"/>
        <v>17.531047939325845</v>
      </c>
    </row>
    <row r="1235" spans="1:8">
      <c r="A1235" s="1">
        <f t="shared" si="127"/>
        <v>12.329999999999782</v>
      </c>
      <c r="B1235" s="6">
        <f t="shared" si="128"/>
        <v>2.1159393603852528</v>
      </c>
      <c r="C1235" s="6">
        <f t="shared" si="129"/>
        <v>0.19646987299711097</v>
      </c>
      <c r="D1235" s="18">
        <f t="shared" si="132"/>
        <v>-14.815821042857397</v>
      </c>
      <c r="G1235" s="24">
        <f t="shared" si="130"/>
        <v>0.86591058538256971</v>
      </c>
      <c r="H1235" s="25">
        <f t="shared" si="131"/>
        <v>19.646987299711096</v>
      </c>
    </row>
    <row r="1236" spans="1:8">
      <c r="A1236" s="1">
        <f t="shared" si="127"/>
        <v>12.339999999999781</v>
      </c>
      <c r="B1236" s="6">
        <f t="shared" si="128"/>
        <v>2.0333914911400712</v>
      </c>
      <c r="C1236" s="6">
        <f t="shared" si="129"/>
        <v>0.21762926660096349</v>
      </c>
      <c r="D1236" s="18">
        <f t="shared" si="132"/>
        <v>-16.509573849036286</v>
      </c>
      <c r="G1236" s="24">
        <f t="shared" si="130"/>
        <v>0.83278465849798666</v>
      </c>
      <c r="H1236" s="25">
        <f t="shared" si="131"/>
        <v>21.762926660096348</v>
      </c>
    </row>
    <row r="1237" spans="1:8">
      <c r="A1237" s="1">
        <f t="shared" si="127"/>
        <v>12.349999999999781</v>
      </c>
      <c r="B1237" s="6">
        <f t="shared" si="128"/>
        <v>1.9508436218948899</v>
      </c>
      <c r="C1237" s="6">
        <f t="shared" si="129"/>
        <v>0.23713770281991239</v>
      </c>
      <c r="D1237" s="18">
        <f t="shared" si="132"/>
        <v>-18.078282317516695</v>
      </c>
      <c r="G1237" s="24">
        <f t="shared" si="130"/>
        <v>0.7963703148633321</v>
      </c>
      <c r="H1237" s="25">
        <f t="shared" si="131"/>
        <v>23.713770281991238</v>
      </c>
    </row>
    <row r="1238" spans="1:8">
      <c r="A1238" s="1">
        <f t="shared" si="127"/>
        <v>12.359999999999781</v>
      </c>
      <c r="B1238" s="6">
        <f t="shared" si="128"/>
        <v>1.8526086679649043</v>
      </c>
      <c r="C1238" s="6">
        <f t="shared" si="129"/>
        <v>0.2566461390388613</v>
      </c>
      <c r="D1238" s="18">
        <f t="shared" si="132"/>
        <v>-19.646990785997108</v>
      </c>
      <c r="G1238" s="24">
        <f t="shared" si="130"/>
        <v>0.75681134379596338</v>
      </c>
      <c r="H1238" s="25">
        <f t="shared" si="131"/>
        <v>25.664613903886128</v>
      </c>
    </row>
    <row r="1239" spans="1:8">
      <c r="A1239" s="1">
        <f t="shared" si="127"/>
        <v>12.369999999999781</v>
      </c>
      <c r="B1239" s="6">
        <f t="shared" si="128"/>
        <v>1.7543737140349189</v>
      </c>
      <c r="C1239" s="6">
        <f t="shared" si="129"/>
        <v>0.27418987617921048</v>
      </c>
      <c r="D1239" s="18">
        <f t="shared" si="132"/>
        <v>-21.065435408778228</v>
      </c>
      <c r="G1239" s="24">
        <f t="shared" si="130"/>
        <v>0.71426395180346436</v>
      </c>
      <c r="H1239" s="25">
        <f t="shared" si="131"/>
        <v>27.418987617921047</v>
      </c>
    </row>
    <row r="1240" spans="1:8">
      <c r="A1240" s="1">
        <f t="shared" si="127"/>
        <v>12.379999999999781</v>
      </c>
      <c r="B1240" s="6">
        <f t="shared" si="128"/>
        <v>1.6419543138771222</v>
      </c>
      <c r="C1240" s="6">
        <f t="shared" si="129"/>
        <v>0.29173361331955966</v>
      </c>
      <c r="D1240" s="18">
        <f t="shared" si="132"/>
        <v>-22.483880031559348</v>
      </c>
      <c r="G1240" s="24">
        <f t="shared" si="130"/>
        <v>0.66889614577100465</v>
      </c>
      <c r="H1240" s="25">
        <f t="shared" si="131"/>
        <v>29.173361331955967</v>
      </c>
    </row>
    <row r="1241" spans="1:8">
      <c r="A1241" s="1">
        <f t="shared" si="127"/>
        <v>12.38999999999978</v>
      </c>
      <c r="B1241" s="6">
        <f t="shared" si="128"/>
        <v>1.5295349137193255</v>
      </c>
      <c r="C1241" s="6">
        <f t="shared" si="129"/>
        <v>0.30702896245675293</v>
      </c>
      <c r="D1241" s="18">
        <f t="shared" si="132"/>
        <v>-23.72913752522534</v>
      </c>
      <c r="G1241" s="24">
        <f t="shared" si="130"/>
        <v>0.62088706955259976</v>
      </c>
      <c r="H1241" s="25">
        <f t="shared" si="131"/>
        <v>30.702896245675291</v>
      </c>
    </row>
    <row r="1242" spans="1:8">
      <c r="A1242" s="1">
        <f t="shared" si="127"/>
        <v>12.39999999999978</v>
      </c>
      <c r="B1242" s="6">
        <f t="shared" si="128"/>
        <v>1.4046629386248688</v>
      </c>
      <c r="C1242" s="6">
        <f t="shared" si="129"/>
        <v>0.32232431159394614</v>
      </c>
      <c r="D1242" s="18">
        <f t="shared" si="132"/>
        <v>-24.974395018891332</v>
      </c>
      <c r="G1242" s="24">
        <f t="shared" si="130"/>
        <v>0.57042629658571942</v>
      </c>
      <c r="H1242" s="25">
        <f t="shared" si="131"/>
        <v>32.232431159394615</v>
      </c>
    </row>
    <row r="1243" spans="1:8">
      <c r="A1243" s="1">
        <f t="shared" si="127"/>
        <v>12.40999999999978</v>
      </c>
      <c r="B1243" s="6">
        <f t="shared" si="128"/>
        <v>1.2797909635304121</v>
      </c>
      <c r="C1243" s="6">
        <f t="shared" si="129"/>
        <v>0.33512222122925028</v>
      </c>
      <c r="D1243" s="18">
        <f t="shared" si="132"/>
        <v>-26.026208576629902</v>
      </c>
      <c r="G1243" s="24">
        <f t="shared" si="130"/>
        <v>0.51771308132270355</v>
      </c>
      <c r="H1243" s="25">
        <f t="shared" si="131"/>
        <v>33.512222122925024</v>
      </c>
    </row>
    <row r="1244" spans="1:8">
      <c r="A1244" s="1">
        <f t="shared" si="127"/>
        <v>12.41999999999978</v>
      </c>
      <c r="B1244" s="6">
        <f t="shared" si="128"/>
        <v>1.1444008528585696</v>
      </c>
      <c r="C1244" s="6">
        <f t="shared" si="129"/>
        <v>0.34792013086455437</v>
      </c>
      <c r="D1244" s="18">
        <f t="shared" si="132"/>
        <v>-27.078022134368471</v>
      </c>
      <c r="G1244" s="24">
        <f t="shared" si="130"/>
        <v>0.4629555724347027</v>
      </c>
      <c r="H1244" s="25">
        <f t="shared" si="131"/>
        <v>34.792013086455434</v>
      </c>
    </row>
    <row r="1245" spans="1:8">
      <c r="A1245" s="1">
        <f t="shared" si="127"/>
        <v>12.429999999999779</v>
      </c>
      <c r="B1245" s="6">
        <f t="shared" si="128"/>
        <v>1.0090107421867274</v>
      </c>
      <c r="C1245" s="6">
        <f t="shared" si="129"/>
        <v>0.35801023828642164</v>
      </c>
      <c r="D1245" s="18">
        <f t="shared" si="132"/>
        <v>-27.919130648593317</v>
      </c>
      <c r="G1245" s="24">
        <f t="shared" si="130"/>
        <v>0.40636999089501558</v>
      </c>
      <c r="H1245" s="25">
        <f t="shared" si="131"/>
        <v>35.801023828642165</v>
      </c>
    </row>
    <row r="1246" spans="1:8">
      <c r="A1246" s="1">
        <f t="shared" si="127"/>
        <v>12.439999999999779</v>
      </c>
      <c r="B1246" s="6">
        <f t="shared" si="128"/>
        <v>0.86520954637263658</v>
      </c>
      <c r="C1246" s="6">
        <f t="shared" si="129"/>
        <v>0.36810034570828892</v>
      </c>
      <c r="D1246" s="18">
        <f t="shared" si="132"/>
        <v>-28.760239162818163</v>
      </c>
      <c r="G1246" s="24">
        <f t="shared" si="130"/>
        <v>0.34817977618739132</v>
      </c>
      <c r="H1246" s="25">
        <f t="shared" si="131"/>
        <v>36.81003457082889</v>
      </c>
    </row>
    <row r="1247" spans="1:8">
      <c r="A1247" s="1">
        <f t="shared" si="127"/>
        <v>12.449999999999779</v>
      </c>
      <c r="B1247" s="6">
        <f t="shared" si="128"/>
        <v>0.7214083505585458</v>
      </c>
      <c r="C1247" s="6">
        <f t="shared" si="129"/>
        <v>0.37531442921387437</v>
      </c>
      <c r="D1247" s="18">
        <f t="shared" si="132"/>
        <v>-29.376660072285581</v>
      </c>
      <c r="G1247" s="24">
        <f t="shared" si="130"/>
        <v>0.2886147040104714</v>
      </c>
      <c r="H1247" s="25">
        <f t="shared" si="131"/>
        <v>37.531442921387438</v>
      </c>
    </row>
    <row r="1248" spans="1:8">
      <c r="A1248" s="1">
        <f t="shared" si="127"/>
        <v>12.459999999999779</v>
      </c>
      <c r="B1248" s="6">
        <f t="shared" si="128"/>
        <v>0.57144294564978082</v>
      </c>
      <c r="C1248" s="6">
        <f t="shared" si="129"/>
        <v>0.38252851271945987</v>
      </c>
      <c r="D1248" s="18">
        <f t="shared" si="132"/>
        <v>-29.993080981752996</v>
      </c>
      <c r="G1248" s="24">
        <f t="shared" si="130"/>
        <v>0.22790997896254789</v>
      </c>
      <c r="H1248" s="25">
        <f t="shared" si="131"/>
        <v>38.252851271945985</v>
      </c>
    </row>
    <row r="1249" spans="1:8">
      <c r="A1249" s="1">
        <f t="shared" si="127"/>
        <v>12.469999999999779</v>
      </c>
      <c r="B1249" s="6">
        <f t="shared" si="128"/>
        <v>0.42147754074101584</v>
      </c>
      <c r="C1249" s="6">
        <f t="shared" si="129"/>
        <v>0.38674328812687003</v>
      </c>
      <c r="D1249" s="18">
        <f t="shared" si="132"/>
        <v>-30.374342114725842</v>
      </c>
      <c r="G1249" s="24">
        <f t="shared" si="130"/>
        <v>0.16630530578916225</v>
      </c>
      <c r="H1249" s="25">
        <f t="shared" si="131"/>
        <v>38.674328812687001</v>
      </c>
    </row>
    <row r="1250" spans="1:8">
      <c r="A1250" s="1">
        <f t="shared" si="127"/>
        <v>12.479999999999778</v>
      </c>
      <c r="B1250" s="6">
        <f t="shared" si="128"/>
        <v>0.26769952450252243</v>
      </c>
      <c r="C1250" s="6">
        <f t="shared" si="129"/>
        <v>0.3909580635342802</v>
      </c>
      <c r="D1250" s="18">
        <f t="shared" si="132"/>
        <v>-30.755603247698687</v>
      </c>
      <c r="G1250" s="24">
        <f t="shared" si="130"/>
        <v>0.10404394286097135</v>
      </c>
      <c r="H1250" s="25">
        <f t="shared" si="131"/>
        <v>39.095806353428017</v>
      </c>
    </row>
    <row r="1251" spans="1:8">
      <c r="A1251" s="1">
        <f t="shared" si="127"/>
        <v>12.489999999999778</v>
      </c>
      <c r="B1251" s="6">
        <f t="shared" si="128"/>
        <v>0.11392150826402897</v>
      </c>
      <c r="C1251" s="6">
        <f t="shared" si="129"/>
        <v>0.39209727861692045</v>
      </c>
      <c r="D1251" s="18">
        <f t="shared" si="132"/>
        <v>-30.894919826015609</v>
      </c>
      <c r="G1251" s="24">
        <f t="shared" si="130"/>
        <v>4.1371741619484766E-2</v>
      </c>
      <c r="H1251" s="25">
        <f t="shared" si="131"/>
        <v>39.209727861692045</v>
      </c>
    </row>
    <row r="1252" spans="1:8">
      <c r="A1252" s="1">
        <f t="shared" si="127"/>
        <v>12.499999999999778</v>
      </c>
      <c r="B1252" s="6">
        <f t="shared" si="128"/>
        <v>-4.1249673757633692E-2</v>
      </c>
      <c r="C1252" s="6">
        <f t="shared" si="129"/>
        <v>0.39323649369956076</v>
      </c>
      <c r="D1252" s="18">
        <f t="shared" si="132"/>
        <v>-31.034236404332532</v>
      </c>
      <c r="G1252" s="24">
        <f t="shared" si="130"/>
        <v>-2.1463824216597639E-2</v>
      </c>
      <c r="H1252" s="25">
        <f t="shared" si="131"/>
        <v>39.323649369956073</v>
      </c>
    </row>
    <row r="1253" spans="1:8">
      <c r="A1253" s="1">
        <f t="shared" si="127"/>
        <v>12.509999999999778</v>
      </c>
      <c r="B1253" s="6">
        <f t="shared" si="128"/>
        <v>-0.19642085577929635</v>
      </c>
      <c r="C1253" s="6">
        <f t="shared" si="129"/>
        <v>0.39127228514176782</v>
      </c>
      <c r="D1253" s="18">
        <f t="shared" si="132"/>
        <v>-30.928630229850619</v>
      </c>
      <c r="G1253" s="24">
        <f t="shared" si="130"/>
        <v>-8.421463585079339E-2</v>
      </c>
      <c r="H1253" s="25">
        <f t="shared" si="131"/>
        <v>39.127228514176778</v>
      </c>
    </row>
    <row r="1254" spans="1:8">
      <c r="A1254" s="1">
        <f t="shared" si="127"/>
        <v>12.519999999999778</v>
      </c>
      <c r="B1254" s="6">
        <f t="shared" si="128"/>
        <v>-0.3505359760561399</v>
      </c>
      <c r="C1254" s="6">
        <f t="shared" si="129"/>
        <v>0.38930807658397482</v>
      </c>
      <c r="D1254" s="18">
        <f t="shared" si="132"/>
        <v>-30.823024055368709</v>
      </c>
      <c r="G1254" s="24">
        <f t="shared" si="130"/>
        <v>-0.14663290915553384</v>
      </c>
      <c r="H1254" s="25">
        <f t="shared" si="131"/>
        <v>38.930807658397484</v>
      </c>
    </row>
    <row r="1255" spans="1:8">
      <c r="A1255" s="1">
        <f t="shared" si="127"/>
        <v>12.529999999999777</v>
      </c>
      <c r="B1255" s="6">
        <f t="shared" si="128"/>
        <v>-0.50465109633298344</v>
      </c>
      <c r="C1255" s="6">
        <f t="shared" si="129"/>
        <v>0.38426156562064495</v>
      </c>
      <c r="D1255" s="18">
        <f t="shared" si="132"/>
        <v>-30.473382806783711</v>
      </c>
      <c r="G1255" s="24">
        <f t="shared" si="130"/>
        <v>-0.20847217309735339</v>
      </c>
      <c r="H1255" s="25">
        <f t="shared" si="131"/>
        <v>38.426156562064492</v>
      </c>
    </row>
    <row r="1256" spans="1:8">
      <c r="A1256" s="1">
        <f t="shared" si="127"/>
        <v>12.539999999999777</v>
      </c>
      <c r="B1256" s="6">
        <f t="shared" si="128"/>
        <v>-0.65526980412397706</v>
      </c>
      <c r="C1256" s="6">
        <f t="shared" si="129"/>
        <v>0.37921505465731514</v>
      </c>
      <c r="D1256" s="18">
        <f t="shared" si="132"/>
        <v>-30.123741558198709</v>
      </c>
      <c r="G1256" s="24">
        <f t="shared" si="130"/>
        <v>-0.26948824297699453</v>
      </c>
      <c r="H1256" s="25">
        <f t="shared" si="131"/>
        <v>37.921505465731514</v>
      </c>
    </row>
    <row r="1257" spans="1:8">
      <c r="A1257" s="1">
        <f t="shared" si="127"/>
        <v>12.549999999999777</v>
      </c>
      <c r="B1257" s="6">
        <f t="shared" si="128"/>
        <v>-0.80588851191497057</v>
      </c>
      <c r="C1257" s="6">
        <f t="shared" si="129"/>
        <v>0.37115616953816544</v>
      </c>
      <c r="D1257" s="18">
        <f t="shared" si="132"/>
        <v>-29.534817068496171</v>
      </c>
      <c r="G1257" s="24">
        <f t="shared" si="130"/>
        <v>-0.32944018464160435</v>
      </c>
      <c r="H1257" s="25">
        <f t="shared" si="131"/>
        <v>37.115616953816541</v>
      </c>
    </row>
    <row r="1258" spans="1:8">
      <c r="A1258" s="1">
        <f t="shared" ref="A1258:A1321" si="133">A1257+dt/2</f>
        <v>12.559999999999777</v>
      </c>
      <c r="B1258" s="6">
        <f t="shared" ref="B1258:B1321" si="134">IF(ROW(A1258)=ODD(ROW(A1258)),B1256+D1257/m*dt,AVERAGE(B1257,B1259))</f>
        <v>-0.95061797480893873</v>
      </c>
      <c r="C1258" s="6">
        <f t="shared" ref="C1258:C1321" si="135">IF(ROW(A1258)=EVEN(ROW(A1258)),C1256+B1257*dt,AVERAGE(C1257,C1259))</f>
        <v>0.36309728441901573</v>
      </c>
      <c r="D1258" s="18">
        <f t="shared" si="132"/>
        <v>-28.945892578793632</v>
      </c>
      <c r="G1258" s="24">
        <f t="shared" si="130"/>
        <v>-0.38809126586135917</v>
      </c>
      <c r="H1258" s="25">
        <f t="shared" si="131"/>
        <v>36.309728441901569</v>
      </c>
    </row>
    <row r="1259" spans="1:8">
      <c r="A1259" s="1">
        <f t="shared" si="133"/>
        <v>12.569999999999776</v>
      </c>
      <c r="B1259" s="6">
        <f t="shared" si="134"/>
        <v>-1.0953474377029069</v>
      </c>
      <c r="C1259" s="6">
        <f t="shared" si="135"/>
        <v>0.35214381004198669</v>
      </c>
      <c r="D1259" s="18">
        <f t="shared" si="132"/>
        <v>-28.126237926721437</v>
      </c>
      <c r="G1259" s="24">
        <f t="shared" si="130"/>
        <v>-0.44520989111402559</v>
      </c>
      <c r="H1259" s="25">
        <f t="shared" si="131"/>
        <v>35.214381004198671</v>
      </c>
    </row>
    <row r="1260" spans="1:8">
      <c r="A1260" s="1">
        <f t="shared" si="133"/>
        <v>12.579999999999776</v>
      </c>
      <c r="B1260" s="6">
        <f t="shared" si="134"/>
        <v>-1.2318803540761532</v>
      </c>
      <c r="C1260" s="6">
        <f t="shared" si="135"/>
        <v>0.3411903356649576</v>
      </c>
      <c r="D1260" s="18">
        <f t="shared" si="132"/>
        <v>-27.306583274649238</v>
      </c>
      <c r="G1260" s="24">
        <f t="shared" si="130"/>
        <v>-0.50057051608620262</v>
      </c>
      <c r="H1260" s="25">
        <f t="shared" si="131"/>
        <v>34.119033566495759</v>
      </c>
    </row>
    <row r="1261" spans="1:8">
      <c r="A1261" s="1">
        <f t="shared" si="133"/>
        <v>12.589999999999776</v>
      </c>
      <c r="B1261" s="6">
        <f t="shared" si="134"/>
        <v>-1.3684132704493992</v>
      </c>
      <c r="C1261" s="6">
        <f t="shared" si="135"/>
        <v>0.32750620296046362</v>
      </c>
      <c r="D1261" s="18">
        <f t="shared" si="132"/>
        <v>-26.268429492425579</v>
      </c>
      <c r="G1261" s="24">
        <f t="shared" si="130"/>
        <v>-0.55395453828009455</v>
      </c>
      <c r="H1261" s="25">
        <f t="shared" si="131"/>
        <v>32.750620296046364</v>
      </c>
    </row>
    <row r="1262" spans="1:8">
      <c r="A1262" s="1">
        <f t="shared" si="133"/>
        <v>12.599999999999776</v>
      </c>
      <c r="B1262" s="6">
        <f t="shared" si="134"/>
        <v>-1.4945646490004088</v>
      </c>
      <c r="C1262" s="6">
        <f t="shared" si="135"/>
        <v>0.31382207025596964</v>
      </c>
      <c r="D1262" s="18">
        <f t="shared" si="132"/>
        <v>-25.230275710201919</v>
      </c>
      <c r="G1262" s="24">
        <f t="shared" si="130"/>
        <v>-0.6051511602092603</v>
      </c>
      <c r="H1262" s="25">
        <f t="shared" si="131"/>
        <v>31.382207025596962</v>
      </c>
    </row>
    <row r="1263" spans="1:8">
      <c r="A1263" s="1">
        <f t="shared" si="133"/>
        <v>12.609999999999776</v>
      </c>
      <c r="B1263" s="6">
        <f t="shared" si="134"/>
        <v>-1.6207160275514183</v>
      </c>
      <c r="C1263" s="6">
        <f t="shared" si="135"/>
        <v>0.29761490998045548</v>
      </c>
      <c r="D1263" s="18">
        <f t="shared" si="132"/>
        <v>-23.989349868842091</v>
      </c>
      <c r="G1263" s="24">
        <f t="shared" si="130"/>
        <v>-0.65395822177459018</v>
      </c>
      <c r="H1263" s="25">
        <f t="shared" si="131"/>
        <v>29.761490998045549</v>
      </c>
    </row>
    <row r="1264" spans="1:8">
      <c r="A1264" s="1">
        <f t="shared" si="133"/>
        <v>12.619999999999775</v>
      </c>
      <c r="B1264" s="6">
        <f t="shared" si="134"/>
        <v>-1.7344581476888297</v>
      </c>
      <c r="C1264" s="6">
        <f t="shared" si="135"/>
        <v>0.28140774970494126</v>
      </c>
      <c r="D1264" s="18">
        <f t="shared" si="132"/>
        <v>-22.748424027482265</v>
      </c>
      <c r="G1264" s="24">
        <f t="shared" si="130"/>
        <v>-0.70018299853389443</v>
      </c>
      <c r="H1264" s="25">
        <f t="shared" si="131"/>
        <v>28.140774970494125</v>
      </c>
    </row>
    <row r="1265" spans="1:8">
      <c r="A1265" s="1">
        <f t="shared" si="133"/>
        <v>12.629999999999775</v>
      </c>
      <c r="B1265" s="6">
        <f t="shared" si="134"/>
        <v>-1.848200267826241</v>
      </c>
      <c r="C1265" s="6">
        <f t="shared" si="135"/>
        <v>0.26292574702667881</v>
      </c>
      <c r="D1265" s="18">
        <f t="shared" si="132"/>
        <v>-21.323711395407187</v>
      </c>
      <c r="G1265" s="24">
        <f t="shared" si="130"/>
        <v>-0.74364296271290098</v>
      </c>
      <c r="H1265" s="25">
        <f t="shared" si="131"/>
        <v>26.292574702667881</v>
      </c>
    </row>
    <row r="1266" spans="1:8">
      <c r="A1266" s="1">
        <f t="shared" si="133"/>
        <v>12.639999999999775</v>
      </c>
      <c r="B1266" s="6">
        <f t="shared" si="134"/>
        <v>-1.9476952616429015</v>
      </c>
      <c r="C1266" s="6">
        <f t="shared" si="135"/>
        <v>0.24444374434841643</v>
      </c>
      <c r="D1266" s="18">
        <f t="shared" si="132"/>
        <v>-19.898998763332109</v>
      </c>
      <c r="G1266" s="24">
        <f t="shared" si="130"/>
        <v>-0.78416650395267962</v>
      </c>
      <c r="H1266" s="25">
        <f t="shared" si="131"/>
        <v>24.444374434841642</v>
      </c>
    </row>
    <row r="1267" spans="1:8">
      <c r="A1267" s="1">
        <f t="shared" si="133"/>
        <v>12.649999999999775</v>
      </c>
      <c r="B1267" s="6">
        <f t="shared" si="134"/>
        <v>-2.047190255459562</v>
      </c>
      <c r="C1267" s="6">
        <f t="shared" si="135"/>
        <v>0.22397184179382079</v>
      </c>
      <c r="D1267" s="18">
        <f t="shared" si="132"/>
        <v>-18.312452628423692</v>
      </c>
      <c r="G1267" s="24">
        <f t="shared" si="130"/>
        <v>-0.821593606947424</v>
      </c>
      <c r="H1267" s="25">
        <f t="shared" si="131"/>
        <v>22.39718417938208</v>
      </c>
    </row>
    <row r="1268" spans="1:8">
      <c r="A1268" s="1">
        <f t="shared" si="133"/>
        <v>12.659999999999775</v>
      </c>
      <c r="B1268" s="6">
        <f t="shared" si="134"/>
        <v>-2.1308197879271384</v>
      </c>
      <c r="C1268" s="6">
        <f t="shared" si="135"/>
        <v>0.20349993923922519</v>
      </c>
      <c r="D1268" s="18">
        <f t="shared" si="132"/>
        <v>-16.725906493515275</v>
      </c>
      <c r="G1268" s="24">
        <f t="shared" si="130"/>
        <v>-0.85577648329693889</v>
      </c>
      <c r="H1268" s="25">
        <f t="shared" si="131"/>
        <v>20.349993923922518</v>
      </c>
    </row>
    <row r="1269" spans="1:8">
      <c r="A1269" s="1">
        <f t="shared" si="133"/>
        <v>12.669999999999774</v>
      </c>
      <c r="B1269" s="6">
        <f t="shared" si="134"/>
        <v>-2.2144493203947149</v>
      </c>
      <c r="C1269" s="6">
        <f t="shared" si="135"/>
        <v>0.18135544603527803</v>
      </c>
      <c r="D1269" s="18">
        <f t="shared" si="132"/>
        <v>-15.002110079203261</v>
      </c>
      <c r="G1269" s="24">
        <f t="shared" si="130"/>
        <v>-0.88658015507865273</v>
      </c>
      <c r="H1269" s="25">
        <f t="shared" si="131"/>
        <v>18.135544603527801</v>
      </c>
    </row>
    <row r="1270" spans="1:8">
      <c r="A1270" s="1">
        <f t="shared" si="133"/>
        <v>12.679999999999774</v>
      </c>
      <c r="B1270" s="6">
        <f t="shared" si="134"/>
        <v>-2.2808408887191711</v>
      </c>
      <c r="C1270" s="6">
        <f t="shared" si="135"/>
        <v>0.15921095283133088</v>
      </c>
      <c r="D1270" s="18">
        <f t="shared" si="132"/>
        <v>-13.278313664891247</v>
      </c>
      <c r="G1270" s="24">
        <f t="shared" si="130"/>
        <v>-0.91388298783494559</v>
      </c>
      <c r="H1270" s="25">
        <f t="shared" si="131"/>
        <v>15.921095283133088</v>
      </c>
    </row>
    <row r="1271" spans="1:8">
      <c r="A1271" s="1">
        <f t="shared" si="133"/>
        <v>12.689999999999774</v>
      </c>
      <c r="B1271" s="6">
        <f t="shared" si="134"/>
        <v>-2.3472324570436274</v>
      </c>
      <c r="C1271" s="6">
        <f t="shared" si="135"/>
        <v>0.13573862826089461</v>
      </c>
      <c r="D1271" s="18">
        <f t="shared" si="132"/>
        <v>-11.444099343702707</v>
      </c>
      <c r="G1271" s="24">
        <f t="shared" si="130"/>
        <v>-0.93757717087113202</v>
      </c>
      <c r="H1271" s="25">
        <f t="shared" si="131"/>
        <v>13.57386282608946</v>
      </c>
    </row>
    <row r="1272" spans="1:8">
      <c r="A1272" s="1">
        <f t="shared" si="133"/>
        <v>12.699999999999774</v>
      </c>
      <c r="B1272" s="6">
        <f t="shared" si="134"/>
        <v>-2.3952818821561985</v>
      </c>
      <c r="C1272" s="6">
        <f t="shared" si="135"/>
        <v>0.11226630369045834</v>
      </c>
      <c r="D1272" s="18">
        <f t="shared" si="132"/>
        <v>-9.609885022514165</v>
      </c>
      <c r="G1272" s="24">
        <f t="shared" si="130"/>
        <v>-0.95756914296752649</v>
      </c>
      <c r="H1272" s="25">
        <f t="shared" si="131"/>
        <v>11.226630369045834</v>
      </c>
    </row>
    <row r="1273" spans="1:8">
      <c r="A1273" s="1">
        <f t="shared" si="133"/>
        <v>12.709999999999773</v>
      </c>
      <c r="B1273" s="6">
        <f t="shared" si="134"/>
        <v>-2.4433313072687692</v>
      </c>
      <c r="C1273" s="6">
        <f t="shared" si="135"/>
        <v>8.783299061777064E-2</v>
      </c>
      <c r="D1273" s="18">
        <f t="shared" si="132"/>
        <v>-7.6939167233276731</v>
      </c>
      <c r="G1273" s="24">
        <f t="shared" si="130"/>
        <v>-0.97377996182466042</v>
      </c>
      <c r="H1273" s="25">
        <f t="shared" si="131"/>
        <v>8.783299061777063</v>
      </c>
    </row>
    <row r="1274" spans="1:8">
      <c r="A1274" s="1">
        <f t="shared" si="133"/>
        <v>12.719999999999773</v>
      </c>
      <c r="B1274" s="6">
        <f t="shared" si="134"/>
        <v>-2.472221049389475</v>
      </c>
      <c r="C1274" s="6">
        <f t="shared" si="135"/>
        <v>6.3399677545082953E-2</v>
      </c>
      <c r="D1274" s="18">
        <f t="shared" si="132"/>
        <v>-5.7779484241411803</v>
      </c>
      <c r="G1274" s="24">
        <f t="shared" si="130"/>
        <v>-0.9861456157827152</v>
      </c>
      <c r="H1274" s="25">
        <f t="shared" si="131"/>
        <v>6.3399677545082955</v>
      </c>
    </row>
    <row r="1275" spans="1:8">
      <c r="A1275" s="1">
        <f t="shared" si="133"/>
        <v>12.729999999999773</v>
      </c>
      <c r="B1275" s="6">
        <f t="shared" si="134"/>
        <v>-2.5011107915101811</v>
      </c>
      <c r="C1275" s="6">
        <f t="shared" si="135"/>
        <v>3.8388569629981141E-2</v>
      </c>
      <c r="D1275" s="18">
        <f t="shared" si="132"/>
        <v>-3.8102737309313963</v>
      </c>
      <c r="G1275" s="24">
        <f t="shared" si="130"/>
        <v>-0.99461727658436583</v>
      </c>
      <c r="H1275" s="25">
        <f t="shared" si="131"/>
        <v>3.838856962998114</v>
      </c>
    </row>
    <row r="1276" spans="1:8">
      <c r="A1276" s="1">
        <f t="shared" si="133"/>
        <v>12.739999999999773</v>
      </c>
      <c r="B1276" s="6">
        <f t="shared" si="134"/>
        <v>-2.5103237866987893</v>
      </c>
      <c r="C1276" s="6">
        <f t="shared" si="135"/>
        <v>1.337746171487933E-2</v>
      </c>
      <c r="D1276" s="18">
        <f t="shared" si="132"/>
        <v>-1.8425990377216122</v>
      </c>
      <c r="G1276" s="24">
        <f t="shared" si="130"/>
        <v>-0.99916149218292016</v>
      </c>
      <c r="H1276" s="25">
        <f t="shared" si="131"/>
        <v>1.3377461714879328</v>
      </c>
    </row>
    <row r="1277" spans="1:8">
      <c r="A1277" s="1">
        <f t="shared" si="133"/>
        <v>12.749999999999773</v>
      </c>
      <c r="B1277" s="6">
        <f t="shared" si="134"/>
        <v>-2.519536781887397</v>
      </c>
      <c r="C1277" s="6">
        <f t="shared" si="135"/>
        <v>-1.1817906103994642E-2</v>
      </c>
      <c r="D1277" s="18">
        <f t="shared" si="132"/>
        <v>0.14582202196288752</v>
      </c>
      <c r="G1277" s="24">
        <f t="shared" si="130"/>
        <v>-0.99976031883441097</v>
      </c>
      <c r="H1277" s="25">
        <f t="shared" si="131"/>
        <v>-1.1817906103994642</v>
      </c>
    </row>
    <row r="1278" spans="1:8">
      <c r="A1278" s="1">
        <f t="shared" si="133"/>
        <v>12.759999999999772</v>
      </c>
      <c r="B1278" s="6">
        <f t="shared" si="134"/>
        <v>-2.5088655664791601</v>
      </c>
      <c r="C1278" s="6">
        <f t="shared" si="135"/>
        <v>-3.7013273922868614E-2</v>
      </c>
      <c r="D1278" s="18">
        <f t="shared" si="132"/>
        <v>2.1342430816473872</v>
      </c>
      <c r="G1278" s="24">
        <f t="shared" si="130"/>
        <v>-0.9964113919520633</v>
      </c>
      <c r="H1278" s="25">
        <f t="shared" si="131"/>
        <v>-3.7013273922868613</v>
      </c>
    </row>
    <row r="1279" spans="1:8">
      <c r="A1279" s="1">
        <f t="shared" si="133"/>
        <v>12.769999999999772</v>
      </c>
      <c r="B1279" s="6">
        <f t="shared" si="134"/>
        <v>-2.4981943510709232</v>
      </c>
      <c r="C1279" s="6">
        <f t="shared" si="135"/>
        <v>-6.1995217433577846E-2</v>
      </c>
      <c r="D1279" s="18">
        <f t="shared" si="132"/>
        <v>4.1120251691072109</v>
      </c>
      <c r="G1279" s="24">
        <f t="shared" si="130"/>
        <v>-0.989127935443333</v>
      </c>
      <c r="H1279" s="25">
        <f t="shared" si="131"/>
        <v>-6.1995217433577841</v>
      </c>
    </row>
    <row r="1280" spans="1:8">
      <c r="A1280" s="1">
        <f t="shared" si="133"/>
        <v>12.779999999999772</v>
      </c>
      <c r="B1280" s="6">
        <f t="shared" si="134"/>
        <v>-2.4677453147880879</v>
      </c>
      <c r="C1280" s="6">
        <f t="shared" si="135"/>
        <v>-8.6977160944287077E-2</v>
      </c>
      <c r="D1280" s="18">
        <f t="shared" si="132"/>
        <v>6.0898072565670338</v>
      </c>
      <c r="G1280" s="24">
        <f t="shared" si="130"/>
        <v>-0.97793870949266559</v>
      </c>
      <c r="H1280" s="25">
        <f t="shared" si="131"/>
        <v>-8.6977160944287082</v>
      </c>
    </row>
    <row r="1281" spans="1:8">
      <c r="A1281" s="1">
        <f t="shared" si="133"/>
        <v>12.789999999999772</v>
      </c>
      <c r="B1281" s="6">
        <f t="shared" si="134"/>
        <v>-2.437296278505253</v>
      </c>
      <c r="C1281" s="6">
        <f t="shared" si="135"/>
        <v>-0.11135012372933961</v>
      </c>
      <c r="D1281" s="18">
        <f t="shared" si="132"/>
        <v>8.0256351106603194</v>
      </c>
      <c r="G1281" s="24">
        <f t="shared" si="130"/>
        <v>-0.96288789699615285</v>
      </c>
      <c r="H1281" s="25">
        <f t="shared" si="131"/>
        <v>-11.135012372933961</v>
      </c>
    </row>
    <row r="1282" spans="1:8">
      <c r="A1282" s="1">
        <f t="shared" si="133"/>
        <v>12.799999999999772</v>
      </c>
      <c r="B1282" s="6">
        <f t="shared" si="134"/>
        <v>-2.3874889636814851</v>
      </c>
      <c r="C1282" s="6">
        <f t="shared" si="135"/>
        <v>-0.13572308651439213</v>
      </c>
      <c r="D1282" s="18">
        <f t="shared" si="132"/>
        <v>9.9614629647536059</v>
      </c>
      <c r="G1282" s="24">
        <f t="shared" ref="G1282:G1345" si="136">SIN($F$9*A1282)</f>
        <v>-0.94403492909654729</v>
      </c>
      <c r="H1282" s="25">
        <f t="shared" ref="H1282:H1345" si="137">C1282/ye</f>
        <v>-13.572308651439213</v>
      </c>
    </row>
    <row r="1283" spans="1:8">
      <c r="A1283" s="1">
        <f t="shared" si="133"/>
        <v>12.809999999999771</v>
      </c>
      <c r="B1283" s="6">
        <f t="shared" si="134"/>
        <v>-2.3376816488577168</v>
      </c>
      <c r="C1283" s="6">
        <f t="shared" si="135"/>
        <v>-0.15909990300296931</v>
      </c>
      <c r="D1283" s="18">
        <f t="shared" ref="D1283:D1346" si="138">IF(ROW(A1283)=EVEN(ROW(A1283)),-D*(C1283-ye*SIN(we*A1283))-b_*B1282,AVERAGE(D1282,D1284))</f>
        <v>11.824587227619739</v>
      </c>
      <c r="G1283" s="24">
        <f t="shared" si="136"/>
        <v>-0.92145425050749097</v>
      </c>
      <c r="H1283" s="25">
        <f t="shared" si="137"/>
        <v>-15.909990300296931</v>
      </c>
    </row>
    <row r="1284" spans="1:8">
      <c r="A1284" s="1">
        <f t="shared" si="133"/>
        <v>12.819999999999771</v>
      </c>
      <c r="B1284" s="6">
        <f t="shared" si="134"/>
        <v>-2.2692430914052872</v>
      </c>
      <c r="C1284" s="6">
        <f t="shared" si="135"/>
        <v>-0.18247671949154648</v>
      </c>
      <c r="D1284" s="18">
        <f t="shared" si="138"/>
        <v>13.687711490485873</v>
      </c>
      <c r="G1284" s="24">
        <f t="shared" si="136"/>
        <v>-0.89523502555368928</v>
      </c>
      <c r="H1284" s="25">
        <f t="shared" si="137"/>
        <v>-18.247671949154647</v>
      </c>
    </row>
    <row r="1285" spans="1:8">
      <c r="A1285" s="1">
        <f t="shared" si="133"/>
        <v>12.829999999999771</v>
      </c>
      <c r="B1285" s="6">
        <f t="shared" si="134"/>
        <v>-2.2008045339528581</v>
      </c>
      <c r="C1285" s="6">
        <f t="shared" si="135"/>
        <v>-0.20448476483107506</v>
      </c>
      <c r="D1285" s="18">
        <f t="shared" si="138"/>
        <v>15.448437119780852</v>
      </c>
      <c r="G1285" s="24">
        <f t="shared" si="136"/>
        <v>-0.86548078608774348</v>
      </c>
      <c r="H1285" s="25">
        <f t="shared" si="137"/>
        <v>-20.448476483107505</v>
      </c>
    </row>
    <row r="1286" spans="1:8">
      <c r="A1286" s="1">
        <f t="shared" si="133"/>
        <v>12.839999999999771</v>
      </c>
      <c r="B1286" s="6">
        <f t="shared" si="134"/>
        <v>-2.1147587202074787</v>
      </c>
      <c r="C1286" s="6">
        <f t="shared" si="135"/>
        <v>-0.22649281017060363</v>
      </c>
      <c r="D1286" s="18">
        <f t="shared" si="138"/>
        <v>17.209162749075833</v>
      </c>
      <c r="G1286" s="24">
        <f t="shared" si="136"/>
        <v>-0.83230902267391926</v>
      </c>
      <c r="H1286" s="25">
        <f t="shared" si="137"/>
        <v>-22.649281017060364</v>
      </c>
    </row>
    <row r="1287" spans="1:8">
      <c r="A1287" s="1">
        <f t="shared" si="133"/>
        <v>12.84999999999977</v>
      </c>
      <c r="B1287" s="6">
        <f t="shared" si="134"/>
        <v>-2.0287129064620997</v>
      </c>
      <c r="C1287" s="6">
        <f t="shared" si="135"/>
        <v>-0.24677993923522462</v>
      </c>
      <c r="D1287" s="18">
        <f t="shared" si="138"/>
        <v>18.839322259279093</v>
      </c>
      <c r="G1287" s="24">
        <f t="shared" si="136"/>
        <v>-0.79585072065319151</v>
      </c>
      <c r="H1287" s="25">
        <f t="shared" si="137"/>
        <v>-24.677993923522461</v>
      </c>
    </row>
    <row r="1288" spans="1:8">
      <c r="A1288" s="1">
        <f t="shared" si="133"/>
        <v>12.85999999999977</v>
      </c>
      <c r="B1288" s="6">
        <f t="shared" si="134"/>
        <v>-1.9263654976146878</v>
      </c>
      <c r="C1288" s="6">
        <f t="shared" si="135"/>
        <v>-0.26706706829984561</v>
      </c>
      <c r="D1288" s="18">
        <f t="shared" si="138"/>
        <v>20.469481769482357</v>
      </c>
      <c r="G1288" s="24">
        <f t="shared" si="136"/>
        <v>-0.75624984292138775</v>
      </c>
      <c r="H1288" s="25">
        <f t="shared" si="137"/>
        <v>-26.706706829984562</v>
      </c>
    </row>
    <row r="1289" spans="1:8">
      <c r="A1289" s="1">
        <f t="shared" si="133"/>
        <v>12.86999999999977</v>
      </c>
      <c r="B1289" s="6">
        <f t="shared" si="134"/>
        <v>-1.8240180887672761</v>
      </c>
      <c r="C1289" s="6">
        <f t="shared" si="135"/>
        <v>-0.28530724918751837</v>
      </c>
      <c r="D1289" s="18">
        <f t="shared" si="138"/>
        <v>21.942885761104279</v>
      </c>
      <c r="G1289" s="24">
        <f t="shared" si="136"/>
        <v>-0.71366276146293639</v>
      </c>
      <c r="H1289" s="25">
        <f t="shared" si="137"/>
        <v>-28.530724918751837</v>
      </c>
    </row>
    <row r="1290" spans="1:8">
      <c r="A1290" s="1">
        <f t="shared" si="133"/>
        <v>12.87999999999977</v>
      </c>
      <c r="B1290" s="6">
        <f t="shared" si="134"/>
        <v>-1.706936640003645</v>
      </c>
      <c r="C1290" s="6">
        <f t="shared" si="135"/>
        <v>-0.30354743007519114</v>
      </c>
      <c r="D1290" s="18">
        <f t="shared" si="138"/>
        <v>23.416289752726197</v>
      </c>
      <c r="G1290" s="24">
        <f t="shared" si="136"/>
        <v>-0.66825763988481013</v>
      </c>
      <c r="H1290" s="25">
        <f t="shared" si="137"/>
        <v>-30.354743007519112</v>
      </c>
    </row>
    <row r="1291" spans="1:8">
      <c r="A1291" s="1">
        <f t="shared" si="133"/>
        <v>12.88999999999977</v>
      </c>
      <c r="B1291" s="6">
        <f t="shared" si="134"/>
        <v>-1.5898551912400141</v>
      </c>
      <c r="C1291" s="6">
        <f t="shared" si="135"/>
        <v>-0.31944598198759128</v>
      </c>
      <c r="D1291" s="18">
        <f t="shared" si="138"/>
        <v>24.709147524673114</v>
      </c>
      <c r="G1291" s="24">
        <f t="shared" si="136"/>
        <v>-0.62021376938888662</v>
      </c>
      <c r="H1291" s="25">
        <f t="shared" si="137"/>
        <v>-31.944598198759127</v>
      </c>
    </row>
    <row r="1292" spans="1:8">
      <c r="A1292" s="1">
        <f t="shared" si="133"/>
        <v>12.899999999999769</v>
      </c>
      <c r="B1292" s="6">
        <f t="shared" si="134"/>
        <v>-1.4598451647569139</v>
      </c>
      <c r="C1292" s="6">
        <f t="shared" si="135"/>
        <v>-0.33534453389999141</v>
      </c>
      <c r="D1292" s="18">
        <f t="shared" si="138"/>
        <v>26.002005296620027</v>
      </c>
      <c r="G1292" s="24">
        <f t="shared" si="136"/>
        <v>-0.56972086080482987</v>
      </c>
      <c r="H1292" s="25">
        <f t="shared" si="137"/>
        <v>-33.534453389999143</v>
      </c>
    </row>
    <row r="1293" spans="1:8">
      <c r="A1293" s="1">
        <f t="shared" si="133"/>
        <v>12.909999999999769</v>
      </c>
      <c r="B1293" s="6">
        <f t="shared" si="134"/>
        <v>-1.3298351382738138</v>
      </c>
      <c r="C1293" s="6">
        <f t="shared" si="135"/>
        <v>-0.34864288528272958</v>
      </c>
      <c r="D1293" s="18">
        <f t="shared" si="138"/>
        <v>27.093308788597252</v>
      </c>
      <c r="G1293" s="24">
        <f t="shared" si="136"/>
        <v>-0.5169782954788793</v>
      </c>
      <c r="H1293" s="25">
        <f t="shared" si="137"/>
        <v>-34.864288528272958</v>
      </c>
    </row>
    <row r="1294" spans="1:8">
      <c r="A1294" s="1">
        <f t="shared" si="133"/>
        <v>12.919999999999769</v>
      </c>
      <c r="B1294" s="6">
        <f t="shared" si="134"/>
        <v>-1.1889120768709414</v>
      </c>
      <c r="C1294" s="6">
        <f t="shared" si="135"/>
        <v>-0.36194123666546768</v>
      </c>
      <c r="D1294" s="18">
        <f t="shared" si="138"/>
        <v>28.184612280574477</v>
      </c>
      <c r="G1294" s="24">
        <f t="shared" si="136"/>
        <v>-0.46219433797677795</v>
      </c>
      <c r="H1294" s="25">
        <f t="shared" si="137"/>
        <v>-36.194123666546766</v>
      </c>
    </row>
    <row r="1295" spans="1:8">
      <c r="A1295" s="1">
        <f t="shared" si="133"/>
        <v>12.929999999999769</v>
      </c>
      <c r="B1295" s="6">
        <f t="shared" si="134"/>
        <v>-1.0479890154680691</v>
      </c>
      <c r="C1295" s="6">
        <f t="shared" si="135"/>
        <v>-0.37242112682014838</v>
      </c>
      <c r="D1295" s="18">
        <f t="shared" si="138"/>
        <v>29.056477152423</v>
      </c>
      <c r="G1295" s="24">
        <f t="shared" si="136"/>
        <v>-0.40558531370947903</v>
      </c>
      <c r="H1295" s="25">
        <f t="shared" si="137"/>
        <v>-37.242112682014834</v>
      </c>
    </row>
    <row r="1296" spans="1:8">
      <c r="A1296" s="1">
        <f t="shared" si="133"/>
        <v>12.939999999999769</v>
      </c>
      <c r="B1296" s="6">
        <f t="shared" si="134"/>
        <v>-0.89834730534671148</v>
      </c>
      <c r="C1296" s="6">
        <f t="shared" si="135"/>
        <v>-0.38290101697482903</v>
      </c>
      <c r="D1296" s="18">
        <f t="shared" si="138"/>
        <v>29.928342024271526</v>
      </c>
      <c r="G1296" s="24">
        <f t="shared" si="136"/>
        <v>-0.3473747547290037</v>
      </c>
      <c r="H1296" s="25">
        <f t="shared" si="137"/>
        <v>-38.290101697482903</v>
      </c>
    </row>
    <row r="1297" spans="1:8">
      <c r="A1297" s="1">
        <f t="shared" si="133"/>
        <v>12.949999999999768</v>
      </c>
      <c r="B1297" s="6">
        <f t="shared" si="134"/>
        <v>-0.74870559522535385</v>
      </c>
      <c r="C1297" s="6">
        <f t="shared" si="135"/>
        <v>-0.39038807292708255</v>
      </c>
      <c r="D1297" s="18">
        <f t="shared" si="138"/>
        <v>30.566300338998921</v>
      </c>
      <c r="G1297" s="24">
        <f t="shared" si="136"/>
        <v>-0.28779251706742198</v>
      </c>
      <c r="H1297" s="25">
        <f t="shared" si="137"/>
        <v>-39.038807292708256</v>
      </c>
    </row>
    <row r="1298" spans="1:8">
      <c r="A1298" s="1">
        <f t="shared" si="133"/>
        <v>12.959999999999768</v>
      </c>
      <c r="B1298" s="6">
        <f t="shared" si="134"/>
        <v>-0.59268430195672228</v>
      </c>
      <c r="C1298" s="6">
        <f t="shared" si="135"/>
        <v>-0.39787512887933613</v>
      </c>
      <c r="D1298" s="18">
        <f t="shared" si="138"/>
        <v>31.204258653726317</v>
      </c>
      <c r="G1298" s="24">
        <f t="shared" si="136"/>
        <v>-0.22707387310440147</v>
      </c>
      <c r="H1298" s="25">
        <f t="shared" si="137"/>
        <v>-39.787512887933609</v>
      </c>
    </row>
    <row r="1299" spans="1:8">
      <c r="A1299" s="1">
        <f t="shared" si="133"/>
        <v>12.969999999999768</v>
      </c>
      <c r="B1299" s="6">
        <f t="shared" si="134"/>
        <v>-0.43666300868809066</v>
      </c>
      <c r="C1299" s="6">
        <f t="shared" si="135"/>
        <v>-0.40224175896621706</v>
      </c>
      <c r="D1299" s="18">
        <f t="shared" si="138"/>
        <v>31.597498380553255</v>
      </c>
      <c r="G1299" s="24">
        <f t="shared" si="136"/>
        <v>-0.16545858254708984</v>
      </c>
      <c r="H1299" s="25">
        <f t="shared" si="137"/>
        <v>-40.224175896621702</v>
      </c>
    </row>
    <row r="1300" spans="1:8">
      <c r="A1300" s="1">
        <f t="shared" si="133"/>
        <v>12.979999999999768</v>
      </c>
      <c r="B1300" s="6">
        <f t="shared" si="134"/>
        <v>-0.27670931815118971</v>
      </c>
      <c r="C1300" s="6">
        <f t="shared" si="135"/>
        <v>-0.40660838905309793</v>
      </c>
      <c r="D1300" s="18">
        <f t="shared" si="138"/>
        <v>31.990738107380189</v>
      </c>
      <c r="G1300" s="24">
        <f t="shared" si="136"/>
        <v>-0.10318994569102158</v>
      </c>
      <c r="H1300" s="25">
        <f t="shared" si="137"/>
        <v>-40.660838905309795</v>
      </c>
    </row>
    <row r="1301" spans="1:8">
      <c r="A1301" s="1">
        <f t="shared" si="133"/>
        <v>12.989999999999768</v>
      </c>
      <c r="B1301" s="6">
        <f t="shared" si="134"/>
        <v>-0.11675562761428876</v>
      </c>
      <c r="C1301" s="6">
        <f t="shared" si="135"/>
        <v>-0.40777594532924083</v>
      </c>
      <c r="D1301" s="18">
        <f t="shared" si="138"/>
        <v>32.1322854887772</v>
      </c>
      <c r="G1301" s="24">
        <f t="shared" si="136"/>
        <v>-4.0513842700236884E-2</v>
      </c>
      <c r="H1301" s="25">
        <f t="shared" si="137"/>
        <v>-40.777594532924084</v>
      </c>
    </row>
    <row r="1302" spans="1:8">
      <c r="A1302" s="1">
        <f t="shared" si="133"/>
        <v>12.999999999999767</v>
      </c>
      <c r="B1302" s="6">
        <f t="shared" si="134"/>
        <v>4.4613536736582304E-2</v>
      </c>
      <c r="C1302" s="6">
        <f t="shared" si="135"/>
        <v>-0.40894350160538373</v>
      </c>
      <c r="D1302" s="18">
        <f t="shared" si="138"/>
        <v>32.273832870174211</v>
      </c>
      <c r="G1302" s="24">
        <f t="shared" si="136"/>
        <v>2.2322237299727283E-2</v>
      </c>
      <c r="H1302" s="25">
        <f t="shared" si="137"/>
        <v>-40.894350160538373</v>
      </c>
    </row>
    <row r="1303" spans="1:8">
      <c r="A1303" s="1">
        <f t="shared" si="133"/>
        <v>13.009999999999767</v>
      </c>
      <c r="B1303" s="6">
        <f t="shared" si="134"/>
        <v>0.20598270108745337</v>
      </c>
      <c r="C1303" s="6">
        <f t="shared" si="135"/>
        <v>-0.40688367459450919</v>
      </c>
      <c r="D1303" s="18">
        <f t="shared" si="138"/>
        <v>32.16067458972897</v>
      </c>
      <c r="G1303" s="24">
        <f t="shared" si="136"/>
        <v>8.5070173482081124E-2</v>
      </c>
      <c r="H1303" s="25">
        <f t="shared" si="137"/>
        <v>-40.688367459450916</v>
      </c>
    </row>
    <row r="1304" spans="1:8">
      <c r="A1304" s="1">
        <f t="shared" si="133"/>
        <v>13.019999999999767</v>
      </c>
      <c r="B1304" s="6">
        <f t="shared" si="134"/>
        <v>0.36622028263387207</v>
      </c>
      <c r="C1304" s="6">
        <f t="shared" si="135"/>
        <v>-0.40482384758363466</v>
      </c>
      <c r="D1304" s="18">
        <f t="shared" si="138"/>
        <v>32.047516309283736</v>
      </c>
      <c r="G1304" s="24">
        <f t="shared" si="136"/>
        <v>0.1474821930735668</v>
      </c>
      <c r="H1304" s="25">
        <f t="shared" si="137"/>
        <v>-40.482384758363466</v>
      </c>
    </row>
    <row r="1305" spans="1:8">
      <c r="A1305" s="1">
        <f t="shared" si="133"/>
        <v>13.029999999999767</v>
      </c>
      <c r="B1305" s="6">
        <f t="shared" si="134"/>
        <v>0.52645786418029072</v>
      </c>
      <c r="C1305" s="6">
        <f t="shared" si="135"/>
        <v>-0.39955926894183175</v>
      </c>
      <c r="D1305" s="18">
        <f t="shared" si="138"/>
        <v>31.680659341366784</v>
      </c>
      <c r="G1305" s="24">
        <f t="shared" si="136"/>
        <v>0.20931184973474209</v>
      </c>
      <c r="H1305" s="25">
        <f t="shared" si="137"/>
        <v>-39.955926894183172</v>
      </c>
    </row>
    <row r="1306" spans="1:8">
      <c r="A1306" s="1">
        <f t="shared" si="133"/>
        <v>13.039999999999766</v>
      </c>
      <c r="B1306" s="6">
        <f t="shared" si="134"/>
        <v>0.68302687604753998</v>
      </c>
      <c r="C1306" s="6">
        <f t="shared" si="135"/>
        <v>-0.39429469030002884</v>
      </c>
      <c r="D1306" s="18">
        <f t="shared" si="138"/>
        <v>31.313802373449835</v>
      </c>
      <c r="G1306" s="24">
        <f t="shared" si="136"/>
        <v>0.27031499670264614</v>
      </c>
      <c r="H1306" s="25">
        <f t="shared" si="137"/>
        <v>-39.429469030002885</v>
      </c>
    </row>
    <row r="1307" spans="1:8">
      <c r="A1307" s="1">
        <f t="shared" si="133"/>
        <v>13.049999999999766</v>
      </c>
      <c r="B1307" s="6">
        <f t="shared" si="134"/>
        <v>0.83959588791478912</v>
      </c>
      <c r="C1307" s="6">
        <f t="shared" si="135"/>
        <v>-0.38589873142088094</v>
      </c>
      <c r="D1307" s="18">
        <f t="shared" si="138"/>
        <v>30.698270376228844</v>
      </c>
      <c r="G1307" s="24">
        <f t="shared" si="136"/>
        <v>0.33025075085312655</v>
      </c>
      <c r="H1307" s="25">
        <f t="shared" si="137"/>
        <v>-38.589873142088095</v>
      </c>
    </row>
    <row r="1308" spans="1:8">
      <c r="A1308" s="1">
        <f t="shared" si="133"/>
        <v>13.059999999999766</v>
      </c>
      <c r="B1308" s="6">
        <f t="shared" si="134"/>
        <v>0.9900095798098284</v>
      </c>
      <c r="C1308" s="6">
        <f t="shared" si="135"/>
        <v>-0.37750277254173303</v>
      </c>
      <c r="D1308" s="18">
        <f t="shared" si="138"/>
        <v>30.082738379007854</v>
      </c>
      <c r="G1308" s="24">
        <f t="shared" si="136"/>
        <v>0.38888244387596899</v>
      </c>
      <c r="H1308" s="25">
        <f t="shared" si="137"/>
        <v>-37.750277254173305</v>
      </c>
    </row>
    <row r="1309" spans="1:8">
      <c r="A1309" s="1">
        <f t="shared" si="133"/>
        <v>13.069999999999766</v>
      </c>
      <c r="B1309" s="6">
        <f t="shared" si="134"/>
        <v>1.1404232717048677</v>
      </c>
      <c r="C1309" s="6">
        <f t="shared" si="135"/>
        <v>-0.36609853982468432</v>
      </c>
      <c r="D1309" s="18">
        <f t="shared" si="138"/>
        <v>29.227504493968254</v>
      </c>
      <c r="G1309" s="24">
        <f t="shared" si="136"/>
        <v>0.445978556807126</v>
      </c>
      <c r="H1309" s="25">
        <f t="shared" si="137"/>
        <v>-36.609853982468429</v>
      </c>
    </row>
    <row r="1310" spans="1:8">
      <c r="A1310" s="1">
        <f t="shared" si="133"/>
        <v>13.079999999999766</v>
      </c>
      <c r="B1310" s="6">
        <f t="shared" si="134"/>
        <v>1.282284624749511</v>
      </c>
      <c r="C1310" s="6">
        <f t="shared" si="135"/>
        <v>-0.35469430710763566</v>
      </c>
      <c r="D1310" s="18">
        <f t="shared" si="138"/>
        <v>28.372270608928659</v>
      </c>
      <c r="G1310" s="24">
        <f t="shared" si="136"/>
        <v>0.50131363422758768</v>
      </c>
      <c r="H1310" s="25">
        <f t="shared" si="137"/>
        <v>-35.469430710763568</v>
      </c>
    </row>
    <row r="1311" spans="1:8">
      <c r="A1311" s="1">
        <f t="shared" si="133"/>
        <v>13.089999999999765</v>
      </c>
      <c r="B1311" s="6">
        <f t="shared" si="134"/>
        <v>1.4241459777941543</v>
      </c>
      <c r="C1311" s="6">
        <f t="shared" si="135"/>
        <v>-0.34045284732969416</v>
      </c>
      <c r="D1311" s="18">
        <f t="shared" si="138"/>
        <v>27.290127536882114</v>
      </c>
      <c r="G1311" s="24">
        <f t="shared" si="136"/>
        <v>0.55466917451919961</v>
      </c>
      <c r="H1311" s="25">
        <f t="shared" si="137"/>
        <v>-34.045284732969414</v>
      </c>
    </row>
    <row r="1312" spans="1:8">
      <c r="A1312" s="1">
        <f t="shared" si="133"/>
        <v>13.099999999999765</v>
      </c>
      <c r="B1312" s="6">
        <f t="shared" si="134"/>
        <v>1.5551859001183321</v>
      </c>
      <c r="C1312" s="6">
        <f t="shared" si="135"/>
        <v>-0.32621138755175261</v>
      </c>
      <c r="D1312" s="18">
        <f t="shared" si="138"/>
        <v>26.207984464835569</v>
      </c>
      <c r="G1312" s="24">
        <f t="shared" si="136"/>
        <v>0.60583449266200584</v>
      </c>
      <c r="H1312" s="25">
        <f t="shared" si="137"/>
        <v>-32.621138755175259</v>
      </c>
    </row>
    <row r="1313" spans="1:8">
      <c r="A1313" s="1">
        <f t="shared" si="133"/>
        <v>13.109999999999765</v>
      </c>
      <c r="B1313" s="6">
        <f t="shared" si="134"/>
        <v>1.68622582244251</v>
      </c>
      <c r="C1313" s="6">
        <f t="shared" si="135"/>
        <v>-0.3093491293273275</v>
      </c>
      <c r="D1313" s="18">
        <f t="shared" si="138"/>
        <v>24.915353684496932</v>
      </c>
      <c r="G1313" s="24">
        <f t="shared" si="136"/>
        <v>0.65460755216613364</v>
      </c>
      <c r="H1313" s="25">
        <f t="shared" si="137"/>
        <v>-30.93491293273275</v>
      </c>
    </row>
    <row r="1314" spans="1:8">
      <c r="A1314" s="1">
        <f t="shared" si="133"/>
        <v>13.119999999999765</v>
      </c>
      <c r="B1314" s="6">
        <f t="shared" si="134"/>
        <v>1.8043394369633015</v>
      </c>
      <c r="C1314" s="6">
        <f t="shared" si="135"/>
        <v>-0.29248687110290239</v>
      </c>
      <c r="D1314" s="18">
        <f t="shared" si="138"/>
        <v>23.622722904158294</v>
      </c>
      <c r="G1314" s="24">
        <f t="shared" si="136"/>
        <v>0.70079576285334289</v>
      </c>
      <c r="H1314" s="25">
        <f t="shared" si="137"/>
        <v>-29.248687110290238</v>
      </c>
    </row>
    <row r="1315" spans="1:8">
      <c r="A1315" s="1">
        <f t="shared" si="133"/>
        <v>13.129999999999765</v>
      </c>
      <c r="B1315" s="6">
        <f t="shared" si="134"/>
        <v>1.922453051484093</v>
      </c>
      <c r="C1315" s="6">
        <f t="shared" si="135"/>
        <v>-0.27326234058806143</v>
      </c>
      <c r="D1315" s="18">
        <f t="shared" si="138"/>
        <v>22.139405868928911</v>
      </c>
      <c r="G1315" s="24">
        <f t="shared" si="136"/>
        <v>0.74421674133780902</v>
      </c>
      <c r="H1315" s="25">
        <f t="shared" si="137"/>
        <v>-27.326234058806143</v>
      </c>
    </row>
    <row r="1316" spans="1:8">
      <c r="A1316" s="1">
        <f t="shared" si="133"/>
        <v>13.139999999999764</v>
      </c>
      <c r="B1316" s="6">
        <f t="shared" si="134"/>
        <v>2.0257334956525908</v>
      </c>
      <c r="C1316" s="6">
        <f t="shared" si="135"/>
        <v>-0.25403781007322052</v>
      </c>
      <c r="D1316" s="18">
        <f t="shared" si="138"/>
        <v>20.656088833699531</v>
      </c>
      <c r="G1316" s="24">
        <f t="shared" si="136"/>
        <v>0.78469903120340356</v>
      </c>
      <c r="H1316" s="25">
        <f t="shared" si="137"/>
        <v>-25.403781007322053</v>
      </c>
    </row>
    <row r="1317" spans="1:8">
      <c r="A1317" s="1">
        <f t="shared" si="133"/>
        <v>13.149999999999764</v>
      </c>
      <c r="B1317" s="6">
        <f t="shared" si="134"/>
        <v>2.1290139398210881</v>
      </c>
      <c r="C1317" s="6">
        <f t="shared" si="135"/>
        <v>-0.23274767067500962</v>
      </c>
      <c r="D1317" s="18">
        <f t="shared" si="138"/>
        <v>19.004963909864017</v>
      </c>
      <c r="G1317" s="24">
        <f t="shared" si="136"/>
        <v>0.82208278003364632</v>
      </c>
      <c r="H1317" s="25">
        <f t="shared" si="137"/>
        <v>-23.27476706750096</v>
      </c>
    </row>
    <row r="1318" spans="1:8">
      <c r="A1318" s="1">
        <f t="shared" si="133"/>
        <v>13.159999999999764</v>
      </c>
      <c r="B1318" s="6">
        <f t="shared" si="134"/>
        <v>2.2157831347512307</v>
      </c>
      <c r="C1318" s="6">
        <f t="shared" si="135"/>
        <v>-0.21145753127679875</v>
      </c>
      <c r="D1318" s="18">
        <f t="shared" si="138"/>
        <v>17.353838986028506</v>
      </c>
      <c r="G1318" s="24">
        <f t="shared" si="136"/>
        <v>0.85622037062090317</v>
      </c>
      <c r="H1318" s="25">
        <f t="shared" si="137"/>
        <v>-21.145753127679875</v>
      </c>
    </row>
    <row r="1319" spans="1:8">
      <c r="A1319" s="1">
        <f t="shared" si="133"/>
        <v>13.169999999999764</v>
      </c>
      <c r="B1319" s="6">
        <f t="shared" si="134"/>
        <v>2.3025523296813732</v>
      </c>
      <c r="C1319" s="6">
        <f t="shared" si="135"/>
        <v>-0.18843200797998502</v>
      </c>
      <c r="D1319" s="18">
        <f t="shared" si="138"/>
        <v>15.560508766327731</v>
      </c>
      <c r="G1319" s="24">
        <f t="shared" si="136"/>
        <v>0.88697700386249956</v>
      </c>
      <c r="H1319" s="25">
        <f t="shared" si="137"/>
        <v>-18.843200797998502</v>
      </c>
    </row>
    <row r="1320" spans="1:8">
      <c r="A1320" s="1">
        <f t="shared" si="133"/>
        <v>13.179999999999763</v>
      </c>
      <c r="B1320" s="6">
        <f t="shared" si="134"/>
        <v>2.3713882224145078</v>
      </c>
      <c r="C1320" s="6">
        <f t="shared" si="135"/>
        <v>-0.16540648468317129</v>
      </c>
      <c r="D1320" s="18">
        <f t="shared" si="138"/>
        <v>13.767178546626955</v>
      </c>
      <c r="G1320" s="24">
        <f t="shared" si="136"/>
        <v>0.91423123104189685</v>
      </c>
      <c r="H1320" s="25">
        <f t="shared" si="137"/>
        <v>-16.54064846831713</v>
      </c>
    </row>
    <row r="1321" spans="1:8">
      <c r="A1321" s="1">
        <f t="shared" si="133"/>
        <v>13.189999999999763</v>
      </c>
      <c r="B1321" s="6">
        <f t="shared" si="134"/>
        <v>2.4402241151476427</v>
      </c>
      <c r="C1321" s="6">
        <f t="shared" si="135"/>
        <v>-0.14100424353169486</v>
      </c>
      <c r="D1321" s="18">
        <f t="shared" si="138"/>
        <v>11.859572973141942</v>
      </c>
      <c r="G1321" s="24">
        <f t="shared" si="136"/>
        <v>0.93787543339324431</v>
      </c>
      <c r="H1321" s="25">
        <f t="shared" si="137"/>
        <v>-14.100424353169485</v>
      </c>
    </row>
    <row r="1322" spans="1:8">
      <c r="A1322" s="1">
        <f t="shared" ref="A1322:A1385" si="139">A1321+dt/2</f>
        <v>13.199999999999763</v>
      </c>
      <c r="B1322" s="6">
        <f t="shared" ref="B1322:B1385" si="140">IF(ROW(A1322)=ODD(ROW(A1322)),B1320+D1321/m*dt,AVERAGE(B1321,B1323))</f>
        <v>2.489983952145927</v>
      </c>
      <c r="C1322" s="6">
        <f t="shared" ref="C1322:C1385" si="141">IF(ROW(A1322)=EVEN(ROW(A1322)),C1320+B1321*dt,AVERAGE(C1321,C1323))</f>
        <v>-0.11660200238021844</v>
      </c>
      <c r="D1322" s="18">
        <f t="shared" si="138"/>
        <v>9.9519673996569296</v>
      </c>
      <c r="G1322" s="24">
        <f t="shared" si="136"/>
        <v>0.95781624705559976</v>
      </c>
      <c r="H1322" s="25">
        <f t="shared" si="137"/>
        <v>-11.660200238021844</v>
      </c>
    </row>
    <row r="1323" spans="1:8">
      <c r="A1323" s="1">
        <f t="shared" si="139"/>
        <v>13.209999999999763</v>
      </c>
      <c r="B1323" s="6">
        <f t="shared" si="140"/>
        <v>2.5397437891442118</v>
      </c>
      <c r="C1323" s="6">
        <f t="shared" si="141"/>
        <v>-9.1204564488776313E-2</v>
      </c>
      <c r="D1323" s="18">
        <f t="shared" si="138"/>
        <v>7.9599088462359857</v>
      </c>
      <c r="G1323" s="24">
        <f t="shared" si="136"/>
        <v>0.97397493173878646</v>
      </c>
      <c r="H1323" s="25">
        <f t="shared" si="137"/>
        <v>-9.120456448877631</v>
      </c>
    </row>
    <row r="1324" spans="1:8">
      <c r="A1324" s="1">
        <f t="shared" si="139"/>
        <v>13.219999999999763</v>
      </c>
      <c r="B1324" s="6">
        <f t="shared" si="140"/>
        <v>2.5695830406082871</v>
      </c>
      <c r="C1324" s="6">
        <f t="shared" si="141"/>
        <v>-6.5807126597334203E-2</v>
      </c>
      <c r="D1324" s="18">
        <f t="shared" si="138"/>
        <v>5.9678502928150419</v>
      </c>
      <c r="G1324" s="24">
        <f t="shared" si="136"/>
        <v>0.9862876816452012</v>
      </c>
      <c r="H1324" s="25">
        <f t="shared" si="137"/>
        <v>-6.58071265973342</v>
      </c>
    </row>
    <row r="1325" spans="1:8">
      <c r="A1325" s="1">
        <f t="shared" si="139"/>
        <v>13.229999999999762</v>
      </c>
      <c r="B1325" s="6">
        <f t="shared" si="140"/>
        <v>2.5994222920723624</v>
      </c>
      <c r="C1325" s="6">
        <f t="shared" si="141"/>
        <v>-3.9812903676610584E-2</v>
      </c>
      <c r="D1325" s="18">
        <f t="shared" si="138"/>
        <v>3.9225873782979446</v>
      </c>
      <c r="G1325" s="24">
        <f t="shared" si="136"/>
        <v>0.99470587741974592</v>
      </c>
      <c r="H1325" s="25">
        <f t="shared" si="137"/>
        <v>-3.9812903676610585</v>
      </c>
    </row>
    <row r="1326" spans="1:8">
      <c r="A1326" s="1">
        <f t="shared" si="139"/>
        <v>13.239999999999762</v>
      </c>
      <c r="B1326" s="6">
        <f t="shared" si="140"/>
        <v>2.6088089143912665</v>
      </c>
      <c r="C1326" s="6">
        <f t="shared" si="141"/>
        <v>-1.3818680755886957E-2</v>
      </c>
      <c r="D1326" s="18">
        <f t="shared" si="138"/>
        <v>1.8773244637808473</v>
      </c>
      <c r="G1326" s="24">
        <f t="shared" si="136"/>
        <v>0.99919627813307832</v>
      </c>
      <c r="H1326" s="25">
        <f t="shared" si="137"/>
        <v>-1.3818680755886956</v>
      </c>
    </row>
    <row r="1327" spans="1:8">
      <c r="A1327" s="1">
        <f t="shared" si="139"/>
        <v>13.249999999999762</v>
      </c>
      <c r="B1327" s="6">
        <f t="shared" si="140"/>
        <v>2.618195536710171</v>
      </c>
      <c r="C1327" s="6">
        <f t="shared" si="141"/>
        <v>1.2363274611214753E-2</v>
      </c>
      <c r="D1327" s="18">
        <f t="shared" si="138"/>
        <v>-0.18895811710802324</v>
      </c>
      <c r="G1327" s="24">
        <f t="shared" si="136"/>
        <v>0.99974115254006868</v>
      </c>
      <c r="H1327" s="25">
        <f t="shared" si="137"/>
        <v>1.2363274611214752</v>
      </c>
    </row>
    <row r="1328" spans="1:8">
      <c r="A1328" s="1">
        <f t="shared" si="139"/>
        <v>13.259999999999762</v>
      </c>
      <c r="B1328" s="6">
        <f t="shared" si="140"/>
        <v>2.6069193332201865</v>
      </c>
      <c r="C1328" s="6">
        <f t="shared" si="141"/>
        <v>3.8545229978316463E-2</v>
      </c>
      <c r="D1328" s="18">
        <f t="shared" si="138"/>
        <v>-2.2552406979968938</v>
      </c>
      <c r="G1328" s="24">
        <f t="shared" si="136"/>
        <v>0.99633834909516505</v>
      </c>
      <c r="H1328" s="25">
        <f t="shared" si="137"/>
        <v>3.8545229978316464</v>
      </c>
    </row>
    <row r="1329" spans="1:8">
      <c r="A1329" s="1">
        <f t="shared" si="139"/>
        <v>13.269999999999762</v>
      </c>
      <c r="B1329" s="6">
        <f t="shared" si="140"/>
        <v>2.5956431297302021</v>
      </c>
      <c r="C1329" s="6">
        <f t="shared" si="141"/>
        <v>6.4501661275618488E-2</v>
      </c>
      <c r="D1329" s="18">
        <f t="shared" si="138"/>
        <v>-4.3099286374865038</v>
      </c>
      <c r="G1329" s="24">
        <f t="shared" si="136"/>
        <v>0.98900130444820555</v>
      </c>
      <c r="H1329" s="25">
        <f t="shared" si="137"/>
        <v>6.4501661275618485</v>
      </c>
    </row>
    <row r="1330" spans="1:8">
      <c r="A1330" s="1">
        <f t="shared" si="139"/>
        <v>13.279999999999761</v>
      </c>
      <c r="B1330" s="6">
        <f t="shared" si="140"/>
        <v>2.5638200468453212</v>
      </c>
      <c r="C1330" s="6">
        <f t="shared" si="141"/>
        <v>9.0458092572920507E-2</v>
      </c>
      <c r="D1330" s="18">
        <f t="shared" si="138"/>
        <v>-6.3646165769761129</v>
      </c>
      <c r="G1330" s="24">
        <f t="shared" si="136"/>
        <v>0.97775899038711456</v>
      </c>
      <c r="H1330" s="25">
        <f t="shared" si="137"/>
        <v>9.045809257292051</v>
      </c>
    </row>
    <row r="1331" spans="1:8">
      <c r="A1331" s="1">
        <f t="shared" si="139"/>
        <v>13.289999999999761</v>
      </c>
      <c r="B1331" s="6">
        <f t="shared" si="140"/>
        <v>2.5319969639604407</v>
      </c>
      <c r="C1331" s="6">
        <f t="shared" si="141"/>
        <v>0.11577806221252492</v>
      </c>
      <c r="D1331" s="18">
        <f t="shared" si="138"/>
        <v>-8.3751807410860231</v>
      </c>
      <c r="G1331" s="24">
        <f t="shared" si="136"/>
        <v>0.96265579943700741</v>
      </c>
      <c r="H1331" s="25">
        <f t="shared" si="137"/>
        <v>11.577806221252491</v>
      </c>
    </row>
    <row r="1332" spans="1:8">
      <c r="A1332" s="1">
        <f t="shared" si="139"/>
        <v>13.299999999999761</v>
      </c>
      <c r="B1332" s="6">
        <f t="shared" si="140"/>
        <v>2.4800682394344609</v>
      </c>
      <c r="C1332" s="6">
        <f t="shared" si="141"/>
        <v>0.14109803185212932</v>
      </c>
      <c r="D1332" s="18">
        <f t="shared" si="138"/>
        <v>-10.385744905195931</v>
      </c>
      <c r="G1332" s="24">
        <f t="shared" si="136"/>
        <v>0.94375136956742789</v>
      </c>
      <c r="H1332" s="25">
        <f t="shared" si="137"/>
        <v>14.109803185212932</v>
      </c>
    </row>
    <row r="1333" spans="1:8">
      <c r="A1333" s="1">
        <f t="shared" si="139"/>
        <v>13.309999999999761</v>
      </c>
      <c r="B1333" s="6">
        <f t="shared" si="140"/>
        <v>2.4281395149084815</v>
      </c>
      <c r="C1333" s="6">
        <f t="shared" si="141"/>
        <v>0.16537942700121414</v>
      </c>
      <c r="D1333" s="18">
        <f t="shared" si="138"/>
        <v>-12.320256319121039</v>
      </c>
      <c r="G1333" s="24">
        <f t="shared" si="136"/>
        <v>0.9211203486998939</v>
      </c>
      <c r="H1333" s="25">
        <f t="shared" si="137"/>
        <v>16.537942700121413</v>
      </c>
    </row>
    <row r="1334" spans="1:8">
      <c r="A1334" s="1">
        <f t="shared" si="139"/>
        <v>13.31999999999976</v>
      </c>
      <c r="B1334" s="6">
        <f t="shared" si="140"/>
        <v>2.3568656762432507</v>
      </c>
      <c r="C1334" s="6">
        <f t="shared" si="141"/>
        <v>0.18966082215029895</v>
      </c>
      <c r="D1334" s="18">
        <f t="shared" si="138"/>
        <v>-14.254767733046149</v>
      </c>
      <c r="G1334" s="24">
        <f t="shared" si="136"/>
        <v>0.89485209994567472</v>
      </c>
      <c r="H1334" s="25">
        <f t="shared" si="137"/>
        <v>18.966082215029893</v>
      </c>
    </row>
    <row r="1335" spans="1:8">
      <c r="A1335" s="1">
        <f t="shared" si="139"/>
        <v>13.32999999999976</v>
      </c>
      <c r="B1335" s="6">
        <f t="shared" si="140"/>
        <v>2.28559183757802</v>
      </c>
      <c r="C1335" s="6">
        <f t="shared" si="141"/>
        <v>0.21251674052607916</v>
      </c>
      <c r="D1335" s="18">
        <f t="shared" si="138"/>
        <v>-16.082404612170293</v>
      </c>
      <c r="G1335" s="24">
        <f t="shared" si="136"/>
        <v>0.86505034873764541</v>
      </c>
      <c r="H1335" s="25">
        <f t="shared" si="137"/>
        <v>21.251674052607918</v>
      </c>
    </row>
    <row r="1336" spans="1:8">
      <c r="A1336" s="1">
        <f t="shared" si="139"/>
        <v>13.33999999999976</v>
      </c>
      <c r="B1336" s="6">
        <f t="shared" si="140"/>
        <v>2.196041630121548</v>
      </c>
      <c r="C1336" s="6">
        <f t="shared" si="141"/>
        <v>0.23537265890185935</v>
      </c>
      <c r="D1336" s="18">
        <f t="shared" si="138"/>
        <v>-17.910041491294439</v>
      </c>
      <c r="G1336" s="24">
        <f t="shared" si="136"/>
        <v>0.83183277324969407</v>
      </c>
      <c r="H1336" s="25">
        <f t="shared" si="137"/>
        <v>23.537265890185935</v>
      </c>
    </row>
    <row r="1337" spans="1:8">
      <c r="A1337" s="1">
        <f t="shared" si="139"/>
        <v>13.34999999999976</v>
      </c>
      <c r="B1337" s="6">
        <f t="shared" si="140"/>
        <v>2.1064914226650755</v>
      </c>
      <c r="C1337" s="6">
        <f t="shared" si="141"/>
        <v>0.25643757312851012</v>
      </c>
      <c r="D1337" s="18">
        <f t="shared" si="138"/>
        <v>-19.60158026651791</v>
      </c>
      <c r="G1337" s="24">
        <f t="shared" si="136"/>
        <v>0.79533053972091561</v>
      </c>
      <c r="H1337" s="25">
        <f t="shared" si="137"/>
        <v>25.643757312851012</v>
      </c>
    </row>
    <row r="1338" spans="1:8">
      <c r="A1338" s="1">
        <f t="shared" si="139"/>
        <v>13.35999999999976</v>
      </c>
      <c r="B1338" s="6">
        <f t="shared" si="140"/>
        <v>2.0000258274563687</v>
      </c>
      <c r="C1338" s="6">
        <f t="shared" si="141"/>
        <v>0.27750248735516087</v>
      </c>
      <c r="D1338" s="18">
        <f t="shared" si="138"/>
        <v>-21.293119041741381</v>
      </c>
      <c r="G1338" s="24">
        <f t="shared" si="136"/>
        <v>0.75568778451947993</v>
      </c>
      <c r="H1338" s="25">
        <f t="shared" si="137"/>
        <v>27.750248735516085</v>
      </c>
    </row>
    <row r="1339" spans="1:8">
      <c r="A1339" s="1">
        <f t="shared" si="139"/>
        <v>13.369999999999759</v>
      </c>
      <c r="B1339" s="6">
        <f t="shared" si="140"/>
        <v>1.8935602322476617</v>
      </c>
      <c r="C1339" s="6">
        <f t="shared" si="141"/>
        <v>0.29643808967763752</v>
      </c>
      <c r="D1339" s="18">
        <f t="shared" si="138"/>
        <v>-22.821401557255641</v>
      </c>
      <c r="G1339" s="24">
        <f t="shared" si="136"/>
        <v>0.713061044991396</v>
      </c>
      <c r="H1339" s="25">
        <f t="shared" si="137"/>
        <v>29.64380896776375</v>
      </c>
    </row>
    <row r="1340" spans="1:8">
      <c r="A1340" s="1">
        <f t="shared" si="139"/>
        <v>13.379999999999759</v>
      </c>
      <c r="B1340" s="6">
        <f t="shared" si="140"/>
        <v>1.7718118118838122</v>
      </c>
      <c r="C1340" s="6">
        <f t="shared" si="141"/>
        <v>0.31537369200011411</v>
      </c>
      <c r="D1340" s="18">
        <f t="shared" si="138"/>
        <v>-24.349684072769904</v>
      </c>
      <c r="G1340" s="24">
        <f t="shared" si="136"/>
        <v>0.667618641341446</v>
      </c>
      <c r="H1340" s="25">
        <f t="shared" si="137"/>
        <v>31.537369200011412</v>
      </c>
    </row>
    <row r="1341" spans="1:8">
      <c r="A1341" s="1">
        <f t="shared" si="139"/>
        <v>13.389999999999759</v>
      </c>
      <c r="B1341" s="6">
        <f t="shared" si="140"/>
        <v>1.6500633915199627</v>
      </c>
      <c r="C1341" s="6">
        <f t="shared" si="141"/>
        <v>0.33187432591531374</v>
      </c>
      <c r="D1341" s="18">
        <f t="shared" si="138"/>
        <v>-25.690053488449642</v>
      </c>
      <c r="G1341" s="24">
        <f t="shared" si="136"/>
        <v>0.6195400119872343</v>
      </c>
      <c r="H1341" s="25">
        <f t="shared" si="137"/>
        <v>33.187432591531376</v>
      </c>
    </row>
    <row r="1342" spans="1:8">
      <c r="A1342" s="1">
        <f t="shared" si="139"/>
        <v>13.399999999999759</v>
      </c>
      <c r="B1342" s="6">
        <f t="shared" si="140"/>
        <v>1.5149112769993158</v>
      </c>
      <c r="C1342" s="6">
        <f t="shared" si="141"/>
        <v>0.34837495983051336</v>
      </c>
      <c r="D1342" s="18">
        <f t="shared" si="138"/>
        <v>-27.030422904129384</v>
      </c>
      <c r="G1342" s="24">
        <f t="shared" si="136"/>
        <v>0.56901500501070568</v>
      </c>
      <c r="H1342" s="25">
        <f t="shared" si="137"/>
        <v>34.837495983051333</v>
      </c>
    </row>
    <row r="1343" spans="1:8">
      <c r="A1343" s="1">
        <f t="shared" si="139"/>
        <v>13.409999999999759</v>
      </c>
      <c r="B1343" s="6">
        <f t="shared" si="140"/>
        <v>1.3797591624786689</v>
      </c>
      <c r="C1343" s="6">
        <f t="shared" si="141"/>
        <v>0.36217255145530003</v>
      </c>
      <c r="D1343" s="18">
        <f t="shared" si="138"/>
        <v>-28.16112130809686</v>
      </c>
      <c r="G1343" s="24">
        <f t="shared" si="136"/>
        <v>0.51624312850501897</v>
      </c>
      <c r="H1343" s="25">
        <f t="shared" si="137"/>
        <v>36.217255145530004</v>
      </c>
    </row>
    <row r="1344" spans="1:8">
      <c r="A1344" s="1">
        <f t="shared" si="139"/>
        <v>13.419999999999758</v>
      </c>
      <c r="B1344" s="6">
        <f t="shared" si="140"/>
        <v>1.2333000639183473</v>
      </c>
      <c r="C1344" s="6">
        <f t="shared" si="141"/>
        <v>0.37597014308008675</v>
      </c>
      <c r="D1344" s="18">
        <f t="shared" si="138"/>
        <v>-29.291819712064338</v>
      </c>
      <c r="G1344" s="24">
        <f t="shared" si="136"/>
        <v>0.46143276277699563</v>
      </c>
      <c r="H1344" s="25">
        <f t="shared" si="137"/>
        <v>37.597014308008674</v>
      </c>
    </row>
    <row r="1345" spans="1:8">
      <c r="A1345" s="1">
        <f t="shared" si="139"/>
        <v>13.429999999999758</v>
      </c>
      <c r="B1345" s="6">
        <f t="shared" si="140"/>
        <v>1.0868409653580255</v>
      </c>
      <c r="C1345" s="6">
        <f t="shared" si="141"/>
        <v>0.38683855273366696</v>
      </c>
      <c r="D1345" s="18">
        <f t="shared" si="138"/>
        <v>-30.194341034567199</v>
      </c>
      <c r="G1345" s="24">
        <f t="shared" si="136"/>
        <v>0.40480033751573785</v>
      </c>
      <c r="H1345" s="25">
        <f t="shared" si="137"/>
        <v>38.683855273366696</v>
      </c>
    </row>
    <row r="1346" spans="1:8">
      <c r="A1346" s="1">
        <f t="shared" si="139"/>
        <v>13.439999999999758</v>
      </c>
      <c r="B1346" s="6">
        <f t="shared" si="140"/>
        <v>0.93135665357267527</v>
      </c>
      <c r="C1346" s="6">
        <f t="shared" si="141"/>
        <v>0.39770696238724723</v>
      </c>
      <c r="D1346" s="18">
        <f t="shared" si="138"/>
        <v>-31.096862357070059</v>
      </c>
      <c r="G1346" s="24">
        <f t="shared" ref="G1346:G1409" si="142">SIN($F$9*A1346)</f>
        <v>0.34656947717677072</v>
      </c>
      <c r="H1346" s="25">
        <f t="shared" ref="H1346:H1409" si="143">C1346/ye</f>
        <v>39.770696238724724</v>
      </c>
    </row>
    <row r="1347" spans="1:8">
      <c r="A1347" s="1">
        <f t="shared" si="139"/>
        <v>13.449999999999758</v>
      </c>
      <c r="B1347" s="6">
        <f t="shared" si="140"/>
        <v>0.775872341787325</v>
      </c>
      <c r="C1347" s="6">
        <f t="shared" si="141"/>
        <v>0.40546568580512049</v>
      </c>
      <c r="D1347" s="18">
        <f t="shared" ref="D1347:D1410" si="144">IF(ROW(A1347)=EVEN(ROW(A1347)),-D*(C1347-ye*SIN(we*A1347))-b_*B1346,AVERAGE(D1346,D1348))</f>
        <v>-31.756254865653734</v>
      </c>
      <c r="G1347" s="24">
        <f t="shared" si="142"/>
        <v>0.28697011795615135</v>
      </c>
      <c r="H1347" s="25">
        <f t="shared" si="143"/>
        <v>40.546568580512051</v>
      </c>
    </row>
    <row r="1348" spans="1:8">
      <c r="A1348" s="1">
        <f t="shared" si="139"/>
        <v>13.459999999999757</v>
      </c>
      <c r="B1348" s="6">
        <f t="shared" si="140"/>
        <v>0.61379410491613795</v>
      </c>
      <c r="C1348" s="6">
        <f t="shared" si="141"/>
        <v>0.41322440922299375</v>
      </c>
      <c r="D1348" s="18">
        <f t="shared" si="144"/>
        <v>-32.415647374237409</v>
      </c>
      <c r="G1348" s="24">
        <f t="shared" si="142"/>
        <v>0.22623759984140618</v>
      </c>
      <c r="H1348" s="25">
        <f t="shared" si="143"/>
        <v>41.322440922299371</v>
      </c>
    </row>
    <row r="1349" spans="1:8">
      <c r="A1349" s="1">
        <f t="shared" si="139"/>
        <v>13.469999999999757</v>
      </c>
      <c r="B1349" s="6">
        <f t="shared" si="140"/>
        <v>0.4517158680449509</v>
      </c>
      <c r="C1349" s="6">
        <f t="shared" si="141"/>
        <v>0.41774156790344324</v>
      </c>
      <c r="D1349" s="18">
        <f t="shared" si="144"/>
        <v>-32.820760811678056</v>
      </c>
      <c r="G1349" s="24">
        <f t="shared" si="142"/>
        <v>0.16461173732458598</v>
      </c>
      <c r="H1349" s="25">
        <f t="shared" si="143"/>
        <v>41.774156790344321</v>
      </c>
    </row>
    <row r="1350" spans="1:8">
      <c r="A1350" s="1">
        <f t="shared" si="139"/>
        <v>13.479999999999757</v>
      </c>
      <c r="B1350" s="6">
        <f t="shared" si="140"/>
        <v>0.28558649679935744</v>
      </c>
      <c r="C1350" s="6">
        <f t="shared" si="141"/>
        <v>0.42225872658389274</v>
      </c>
      <c r="D1350" s="18">
        <f t="shared" si="144"/>
        <v>-33.225874249118696</v>
      </c>
      <c r="G1350" s="24">
        <f t="shared" si="142"/>
        <v>0.10233587244670782</v>
      </c>
      <c r="H1350" s="25">
        <f t="shared" si="143"/>
        <v>42.225872658389271</v>
      </c>
    </row>
    <row r="1351" spans="1:8">
      <c r="A1351" s="1">
        <f t="shared" si="139"/>
        <v>13.489999999999757</v>
      </c>
      <c r="B1351" s="6">
        <f t="shared" si="140"/>
        <v>0.11945712555376392</v>
      </c>
      <c r="C1351" s="6">
        <f t="shared" si="141"/>
        <v>0.42345329783943042</v>
      </c>
      <c r="D1351" s="18">
        <f t="shared" si="144"/>
        <v>-33.36954753760314</v>
      </c>
      <c r="G1351" s="24">
        <f t="shared" si="142"/>
        <v>3.9655913913101311E-2</v>
      </c>
      <c r="H1351" s="25">
        <f t="shared" si="143"/>
        <v>42.345329783943043</v>
      </c>
    </row>
    <row r="1352" spans="1:8">
      <c r="A1352" s="1">
        <f t="shared" si="139"/>
        <v>13.499999999999757</v>
      </c>
      <c r="B1352" s="6">
        <f t="shared" si="140"/>
        <v>-4.8108978576674039E-2</v>
      </c>
      <c r="C1352" s="6">
        <f t="shared" si="141"/>
        <v>0.42464786909496804</v>
      </c>
      <c r="D1352" s="18">
        <f t="shared" si="144"/>
        <v>-33.51322082608759</v>
      </c>
      <c r="G1352" s="24">
        <f t="shared" si="142"/>
        <v>-2.3180633926300577E-2</v>
      </c>
      <c r="H1352" s="25">
        <f t="shared" si="143"/>
        <v>42.464786909496802</v>
      </c>
    </row>
    <row r="1353" spans="1:8">
      <c r="A1353" s="1">
        <f t="shared" si="139"/>
        <v>13.509999999999756</v>
      </c>
      <c r="B1353" s="6">
        <f t="shared" si="140"/>
        <v>-0.215675082707112</v>
      </c>
      <c r="C1353" s="6">
        <f t="shared" si="141"/>
        <v>0.42249111826789693</v>
      </c>
      <c r="D1353" s="18">
        <f t="shared" si="144"/>
        <v>-33.392407190261352</v>
      </c>
      <c r="G1353" s="24">
        <f t="shared" si="142"/>
        <v>-8.5925648397393042E-2</v>
      </c>
      <c r="H1353" s="25">
        <f t="shared" si="143"/>
        <v>42.249111826789694</v>
      </c>
    </row>
    <row r="1354" spans="1:8">
      <c r="A1354" s="1">
        <f t="shared" si="139"/>
        <v>13.519999999999756</v>
      </c>
      <c r="B1354" s="6">
        <f t="shared" si="140"/>
        <v>-0.38203305047928754</v>
      </c>
      <c r="C1354" s="6">
        <f t="shared" si="141"/>
        <v>0.42033436744082581</v>
      </c>
      <c r="D1354" s="18">
        <f t="shared" si="144"/>
        <v>-33.271593554435107</v>
      </c>
      <c r="G1354" s="24">
        <f t="shared" si="142"/>
        <v>-0.1483313682638368</v>
      </c>
      <c r="H1354" s="25">
        <f t="shared" si="143"/>
        <v>42.033436744082579</v>
      </c>
    </row>
    <row r="1355" spans="1:8">
      <c r="A1355" s="1">
        <f t="shared" si="139"/>
        <v>13.529999999999756</v>
      </c>
      <c r="B1355" s="6">
        <f t="shared" si="140"/>
        <v>-0.54839101825146308</v>
      </c>
      <c r="C1355" s="6">
        <f t="shared" si="141"/>
        <v>0.41485045725831116</v>
      </c>
      <c r="D1355" s="18">
        <f t="shared" si="144"/>
        <v>-32.887420897665152</v>
      </c>
      <c r="G1355" s="24">
        <f t="shared" si="142"/>
        <v>-0.21015137206192794</v>
      </c>
      <c r="H1355" s="25">
        <f t="shared" si="143"/>
        <v>41.485045725831114</v>
      </c>
    </row>
    <row r="1356" spans="1:8">
      <c r="A1356" s="1">
        <f t="shared" si="139"/>
        <v>13.539999999999756</v>
      </c>
      <c r="B1356" s="6">
        <f t="shared" si="140"/>
        <v>-0.71090725945593913</v>
      </c>
      <c r="C1356" s="6">
        <f t="shared" si="141"/>
        <v>0.40936654707579656</v>
      </c>
      <c r="D1356" s="18">
        <f t="shared" si="144"/>
        <v>-32.503248240895203</v>
      </c>
      <c r="G1356" s="24">
        <f t="shared" si="142"/>
        <v>-0.27114155114496563</v>
      </c>
      <c r="H1356" s="25">
        <f t="shared" si="143"/>
        <v>40.936654707579656</v>
      </c>
    </row>
    <row r="1357" spans="1:8">
      <c r="A1357" s="1">
        <f t="shared" si="139"/>
        <v>13.549999999999756</v>
      </c>
      <c r="B1357" s="6">
        <f t="shared" si="140"/>
        <v>-0.87342350066041519</v>
      </c>
      <c r="C1357" s="6">
        <f t="shared" si="141"/>
        <v>0.40063231206919242</v>
      </c>
      <c r="D1357" s="18">
        <f t="shared" si="144"/>
        <v>-31.861013628009708</v>
      </c>
      <c r="G1357" s="24">
        <f t="shared" si="142"/>
        <v>-0.33106107359507064</v>
      </c>
      <c r="H1357" s="25">
        <f t="shared" si="143"/>
        <v>40.063231206919241</v>
      </c>
    </row>
    <row r="1358" spans="1:8">
      <c r="A1358" s="1">
        <f t="shared" si="139"/>
        <v>13.559999999999755</v>
      </c>
      <c r="B1358" s="6">
        <f t="shared" si="140"/>
        <v>-1.0295173957360362</v>
      </c>
      <c r="C1358" s="6">
        <f t="shared" si="141"/>
        <v>0.39189807706258828</v>
      </c>
      <c r="D1358" s="18">
        <f t="shared" si="144"/>
        <v>-31.218779015124213</v>
      </c>
      <c r="G1358" s="24">
        <f t="shared" si="142"/>
        <v>-0.38967333519618336</v>
      </c>
      <c r="H1358" s="25">
        <f t="shared" si="143"/>
        <v>39.189807706258826</v>
      </c>
    </row>
    <row r="1359" spans="1:8">
      <c r="A1359" s="1">
        <f t="shared" si="139"/>
        <v>13.569999999999755</v>
      </c>
      <c r="B1359" s="6">
        <f t="shared" si="140"/>
        <v>-1.1856112908116574</v>
      </c>
      <c r="C1359" s="6">
        <f t="shared" si="141"/>
        <v>0.38004196415447167</v>
      </c>
      <c r="D1359" s="18">
        <f t="shared" si="144"/>
        <v>-30.327877154963033</v>
      </c>
      <c r="G1359" s="24">
        <f t="shared" si="142"/>
        <v>-0.44674689371307064</v>
      </c>
      <c r="H1359" s="25">
        <f t="shared" si="143"/>
        <v>38.004196415447169</v>
      </c>
    </row>
    <row r="1360" spans="1:8">
      <c r="A1360" s="1">
        <f t="shared" si="139"/>
        <v>13.579999999999755</v>
      </c>
      <c r="B1360" s="6">
        <f t="shared" si="140"/>
        <v>-1.3327961672856667</v>
      </c>
      <c r="C1360" s="6">
        <f t="shared" si="141"/>
        <v>0.36818585124635511</v>
      </c>
      <c r="D1360" s="18">
        <f t="shared" si="144"/>
        <v>-29.436975294801851</v>
      </c>
      <c r="G1360" s="24">
        <f t="shared" si="142"/>
        <v>-0.50205638278735054</v>
      </c>
      <c r="H1360" s="25">
        <f t="shared" si="143"/>
        <v>36.818585124635511</v>
      </c>
    </row>
    <row r="1361" spans="1:8">
      <c r="A1361" s="1">
        <f t="shared" si="139"/>
        <v>13.589999999999755</v>
      </c>
      <c r="B1361" s="6">
        <f t="shared" si="140"/>
        <v>-1.4799810437596759</v>
      </c>
      <c r="C1361" s="6">
        <f t="shared" si="141"/>
        <v>0.35338604080875835</v>
      </c>
      <c r="D1361" s="18">
        <f t="shared" si="144"/>
        <v>-28.310761960722434</v>
      </c>
      <c r="G1361" s="24">
        <f t="shared" si="142"/>
        <v>-0.55538340184157031</v>
      </c>
      <c r="H1361" s="25">
        <f t="shared" si="143"/>
        <v>35.338604080875832</v>
      </c>
    </row>
    <row r="1362" spans="1:8">
      <c r="A1362" s="1">
        <f t="shared" si="139"/>
        <v>13.599999999999755</v>
      </c>
      <c r="B1362" s="6">
        <f t="shared" si="140"/>
        <v>-1.6159037868928909</v>
      </c>
      <c r="C1362" s="6">
        <f t="shared" si="141"/>
        <v>0.33858623037116159</v>
      </c>
      <c r="D1362" s="18">
        <f t="shared" si="144"/>
        <v>-27.184548626643018</v>
      </c>
      <c r="G1362" s="24">
        <f t="shared" si="142"/>
        <v>-0.60651737847757181</v>
      </c>
      <c r="H1362" s="25">
        <f t="shared" si="143"/>
        <v>33.858623037116161</v>
      </c>
    </row>
    <row r="1363" spans="1:8">
      <c r="A1363" s="1">
        <f t="shared" si="139"/>
        <v>13.609999999999754</v>
      </c>
      <c r="B1363" s="6">
        <f t="shared" si="140"/>
        <v>-1.751826530026106</v>
      </c>
      <c r="C1363" s="6">
        <f t="shared" si="141"/>
        <v>0.32106796507090052</v>
      </c>
      <c r="D1363" s="18">
        <f t="shared" si="144"/>
        <v>-25.840140986136369</v>
      </c>
      <c r="G1363" s="24">
        <f t="shared" si="142"/>
        <v>-0.6552563999637121</v>
      </c>
      <c r="H1363" s="25">
        <f t="shared" si="143"/>
        <v>32.106796507090053</v>
      </c>
    </row>
    <row r="1364" spans="1:8">
      <c r="A1364" s="1">
        <f t="shared" si="139"/>
        <v>13.619999999999754</v>
      </c>
      <c r="B1364" s="6">
        <f t="shared" si="140"/>
        <v>-1.8743051967542546</v>
      </c>
      <c r="C1364" s="6">
        <f t="shared" si="141"/>
        <v>0.30354969977063945</v>
      </c>
      <c r="D1364" s="18">
        <f t="shared" si="144"/>
        <v>-24.49573334562972</v>
      </c>
      <c r="G1364" s="24">
        <f t="shared" si="142"/>
        <v>-0.70140801052766988</v>
      </c>
      <c r="H1364" s="25">
        <f t="shared" si="143"/>
        <v>30.354969977063945</v>
      </c>
    </row>
    <row r="1365" spans="1:8">
      <c r="A1365" s="1">
        <f t="shared" si="139"/>
        <v>13.629999999999754</v>
      </c>
      <c r="B1365" s="6">
        <f t="shared" si="140"/>
        <v>-1.9967838634824031</v>
      </c>
      <c r="C1365" s="6">
        <f t="shared" si="141"/>
        <v>0.28358186113581541</v>
      </c>
      <c r="D1365" s="18">
        <f t="shared" si="144"/>
        <v>-22.953750175010427</v>
      </c>
      <c r="G1365" s="24">
        <f t="shared" si="142"/>
        <v>-0.74478997130650482</v>
      </c>
      <c r="H1365" s="25">
        <f t="shared" si="143"/>
        <v>28.358186113581539</v>
      </c>
    </row>
    <row r="1366" spans="1:8">
      <c r="A1366" s="1">
        <f t="shared" si="139"/>
        <v>13.639999999999754</v>
      </c>
      <c r="B1366" s="6">
        <f t="shared" si="140"/>
        <v>-2.1038426985043586</v>
      </c>
      <c r="C1366" s="6">
        <f t="shared" si="141"/>
        <v>0.26361402250099136</v>
      </c>
      <c r="D1366" s="18">
        <f t="shared" si="144"/>
        <v>-21.411767004391137</v>
      </c>
      <c r="G1366" s="24">
        <f t="shared" si="142"/>
        <v>-0.78523097995331215</v>
      </c>
      <c r="H1366" s="25">
        <f t="shared" si="143"/>
        <v>26.361402250099136</v>
      </c>
    </row>
    <row r="1367" spans="1:8">
      <c r="A1367" s="1">
        <f t="shared" si="139"/>
        <v>13.649999999999753</v>
      </c>
      <c r="B1367" s="6">
        <f t="shared" si="140"/>
        <v>-2.2109015335263145</v>
      </c>
      <c r="C1367" s="6">
        <f t="shared" si="141"/>
        <v>0.2415050071657282</v>
      </c>
      <c r="D1367" s="18">
        <f t="shared" si="144"/>
        <v>-19.696012725131343</v>
      </c>
      <c r="G1367" s="24">
        <f t="shared" si="142"/>
        <v>-0.82257134705875046</v>
      </c>
      <c r="H1367" s="25">
        <f t="shared" si="143"/>
        <v>24.150500716572818</v>
      </c>
    </row>
    <row r="1368" spans="1:8">
      <c r="A1368" s="1">
        <f t="shared" si="139"/>
        <v>13.659999999999753</v>
      </c>
      <c r="B1368" s="6">
        <f t="shared" si="140"/>
        <v>-2.3008028257556723</v>
      </c>
      <c r="C1368" s="6">
        <f t="shared" si="141"/>
        <v>0.21939599183046507</v>
      </c>
      <c r="D1368" s="18">
        <f t="shared" si="144"/>
        <v>-17.980258445871549</v>
      </c>
      <c r="G1368" s="24">
        <f t="shared" si="142"/>
        <v>-0.856663626716618</v>
      </c>
      <c r="H1368" s="25">
        <f t="shared" si="143"/>
        <v>21.939599183046507</v>
      </c>
    </row>
    <row r="1369" spans="1:8">
      <c r="A1369" s="1">
        <f t="shared" si="139"/>
        <v>13.669999999999753</v>
      </c>
      <c r="B1369" s="6">
        <f t="shared" si="140"/>
        <v>-2.3907041179850301</v>
      </c>
      <c r="C1369" s="6">
        <f t="shared" si="141"/>
        <v>0.19548895065061478</v>
      </c>
      <c r="D1369" s="18">
        <f t="shared" si="144"/>
        <v>-16.117355820204587</v>
      </c>
      <c r="G1369" s="24">
        <f t="shared" si="142"/>
        <v>-0.88737319874350284</v>
      </c>
      <c r="H1369" s="25">
        <f t="shared" si="143"/>
        <v>19.548895065061476</v>
      </c>
    </row>
    <row r="1370" spans="1:8">
      <c r="A1370" s="1">
        <f t="shared" si="139"/>
        <v>13.679999999999753</v>
      </c>
      <c r="B1370" s="6">
        <f t="shared" si="140"/>
        <v>-2.461976383957718</v>
      </c>
      <c r="C1370" s="6">
        <f t="shared" si="141"/>
        <v>0.17158190947076446</v>
      </c>
      <c r="D1370" s="18">
        <f t="shared" si="144"/>
        <v>-14.254453194537625</v>
      </c>
      <c r="G1370" s="24">
        <f t="shared" si="142"/>
        <v>-0.91457880025346938</v>
      </c>
      <c r="H1370" s="25">
        <f t="shared" si="143"/>
        <v>17.158190947076445</v>
      </c>
    </row>
    <row r="1371" spans="1:8">
      <c r="A1371" s="1">
        <f t="shared" si="139"/>
        <v>13.689999999999753</v>
      </c>
      <c r="B1371" s="6">
        <f t="shared" si="140"/>
        <v>-2.5332486499304063</v>
      </c>
      <c r="C1371" s="6">
        <f t="shared" si="141"/>
        <v>0.1462494229714604</v>
      </c>
      <c r="D1371" s="18">
        <f t="shared" si="144"/>
        <v>-12.273430345014074</v>
      </c>
      <c r="G1371" s="24">
        <f t="shared" si="142"/>
        <v>-0.93817300448885332</v>
      </c>
      <c r="H1371" s="25">
        <f t="shared" si="143"/>
        <v>14.62494229714604</v>
      </c>
    </row>
    <row r="1372" spans="1:8">
      <c r="A1372" s="1">
        <f t="shared" si="139"/>
        <v>13.699999999999752</v>
      </c>
      <c r="B1372" s="6">
        <f t="shared" si="140"/>
        <v>-2.5847106874078589</v>
      </c>
      <c r="C1372" s="6">
        <f t="shared" si="141"/>
        <v>0.12091693647215633</v>
      </c>
      <c r="D1372" s="18">
        <f t="shared" si="144"/>
        <v>-10.292407495490522</v>
      </c>
      <c r="G1372" s="24">
        <f t="shared" si="142"/>
        <v>-0.95806264501626692</v>
      </c>
      <c r="H1372" s="25">
        <f t="shared" si="143"/>
        <v>12.091693647215633</v>
      </c>
    </row>
    <row r="1373" spans="1:8">
      <c r="A1373" s="1">
        <f t="shared" si="139"/>
        <v>13.709999999999752</v>
      </c>
      <c r="B1373" s="6">
        <f t="shared" si="140"/>
        <v>-2.6361727248853115</v>
      </c>
      <c r="C1373" s="6">
        <f t="shared" si="141"/>
        <v>9.455520922330321E-2</v>
      </c>
      <c r="D1373" s="18">
        <f t="shared" si="144"/>
        <v>-8.2242456529096337</v>
      </c>
      <c r="G1373" s="24">
        <f t="shared" si="142"/>
        <v>-0.97416918361289861</v>
      </c>
      <c r="H1373" s="25">
        <f t="shared" si="143"/>
        <v>9.4555209223303205</v>
      </c>
    </row>
    <row r="1374" spans="1:8">
      <c r="A1374" s="1">
        <f t="shared" si="139"/>
        <v>13.719999999999752</v>
      </c>
      <c r="B1374" s="6">
        <f t="shared" si="140"/>
        <v>-2.6669531439369552</v>
      </c>
      <c r="C1374" s="6">
        <f t="shared" si="141"/>
        <v>6.8193481974450104E-2</v>
      </c>
      <c r="D1374" s="18">
        <f t="shared" si="144"/>
        <v>-6.1560838103287461</v>
      </c>
      <c r="G1374" s="24">
        <f t="shared" si="142"/>
        <v>-0.98642902039039249</v>
      </c>
      <c r="H1374" s="25">
        <f t="shared" si="143"/>
        <v>6.8193481974450103</v>
      </c>
    </row>
    <row r="1375" spans="1:8">
      <c r="A1375" s="1">
        <f t="shared" si="139"/>
        <v>13.729999999999752</v>
      </c>
      <c r="B1375" s="6">
        <f t="shared" si="140"/>
        <v>-2.6977335629885988</v>
      </c>
      <c r="C1375" s="6">
        <f t="shared" si="141"/>
        <v>4.1216146344564115E-2</v>
      </c>
      <c r="D1375" s="18">
        <f t="shared" si="144"/>
        <v>-4.0332328349202751</v>
      </c>
      <c r="G1375" s="24">
        <f t="shared" si="142"/>
        <v>-0.99479374493171535</v>
      </c>
      <c r="H1375" s="25">
        <f t="shared" si="143"/>
        <v>4.1216146344564111</v>
      </c>
    </row>
    <row r="1376" spans="1:8">
      <c r="A1376" s="1">
        <f t="shared" si="139"/>
        <v>13.739999999999752</v>
      </c>
      <c r="B1376" s="6">
        <f t="shared" si="140"/>
        <v>-2.7072854722861579</v>
      </c>
      <c r="C1376" s="6">
        <f t="shared" si="141"/>
        <v>1.4238810714678127E-2</v>
      </c>
      <c r="D1376" s="18">
        <f t="shared" si="144"/>
        <v>-1.9103818595118043</v>
      </c>
      <c r="G1376" s="24">
        <f t="shared" si="142"/>
        <v>-0.99923032744938467</v>
      </c>
      <c r="H1376" s="25">
        <f t="shared" si="143"/>
        <v>1.4238810714678127</v>
      </c>
    </row>
    <row r="1377" spans="1:8">
      <c r="A1377" s="1">
        <f t="shared" si="139"/>
        <v>13.749999999999751</v>
      </c>
      <c r="B1377" s="6">
        <f t="shared" si="140"/>
        <v>-2.716837381583717</v>
      </c>
      <c r="C1377" s="6">
        <f t="shared" si="141"/>
        <v>-1.2929563101159045E-2</v>
      </c>
      <c r="D1377" s="18">
        <f t="shared" si="144"/>
        <v>0.2337488890277285</v>
      </c>
      <c r="G1377" s="24">
        <f t="shared" si="142"/>
        <v>-0.9997212492101778</v>
      </c>
      <c r="H1377" s="25">
        <f t="shared" si="143"/>
        <v>-1.2929563101159045</v>
      </c>
    </row>
    <row r="1378" spans="1:8">
      <c r="A1378" s="1">
        <f t="shared" si="139"/>
        <v>13.759999999999751</v>
      </c>
      <c r="B1378" s="6">
        <f t="shared" si="140"/>
        <v>-2.7049479833958809</v>
      </c>
      <c r="C1378" s="6">
        <f t="shared" si="141"/>
        <v>-4.0097936916996216E-2</v>
      </c>
      <c r="D1378" s="18">
        <f t="shared" si="144"/>
        <v>2.3778796375672613</v>
      </c>
      <c r="G1378" s="24">
        <f t="shared" si="142"/>
        <v>-0.99626457171135629</v>
      </c>
      <c r="H1378" s="25">
        <f t="shared" si="143"/>
        <v>-4.0097936916996213</v>
      </c>
    </row>
    <row r="1379" spans="1:8">
      <c r="A1379" s="1">
        <f t="shared" si="139"/>
        <v>13.769999999999751</v>
      </c>
      <c r="B1379" s="6">
        <f t="shared" si="140"/>
        <v>-2.6930585852080444</v>
      </c>
      <c r="C1379" s="6">
        <f t="shared" si="141"/>
        <v>-6.7028522769076671E-2</v>
      </c>
      <c r="D1379" s="18">
        <f t="shared" si="144"/>
        <v>4.5094470932977293</v>
      </c>
      <c r="G1379" s="24">
        <f t="shared" si="142"/>
        <v>-0.98887394433522902</v>
      </c>
      <c r="H1379" s="25">
        <f t="shared" si="143"/>
        <v>-6.7028522769076666</v>
      </c>
    </row>
    <row r="1380" spans="1:8">
      <c r="A1380" s="1">
        <f t="shared" si="139"/>
        <v>13.779999999999751</v>
      </c>
      <c r="B1380" s="6">
        <f t="shared" si="140"/>
        <v>-2.6598535124629032</v>
      </c>
      <c r="C1380" s="6">
        <f t="shared" si="141"/>
        <v>-9.3959108621157111E-2</v>
      </c>
      <c r="D1380" s="18">
        <f t="shared" si="144"/>
        <v>6.6410145490281973</v>
      </c>
      <c r="G1380" s="24">
        <f t="shared" si="142"/>
        <v>-0.97757855045184494</v>
      </c>
      <c r="H1380" s="25">
        <f t="shared" si="143"/>
        <v>-9.395910862115711</v>
      </c>
    </row>
    <row r="1381" spans="1:8">
      <c r="A1381" s="1">
        <f t="shared" si="139"/>
        <v>13.78999999999975</v>
      </c>
      <c r="B1381" s="6">
        <f t="shared" si="140"/>
        <v>-2.6266484397177625</v>
      </c>
      <c r="C1381" s="6">
        <f t="shared" si="141"/>
        <v>-0.12022559301833474</v>
      </c>
      <c r="D1381" s="18">
        <f t="shared" si="144"/>
        <v>8.7262761214010887</v>
      </c>
      <c r="G1381" s="24">
        <f t="shared" si="142"/>
        <v>-0.9624229921826104</v>
      </c>
      <c r="H1381" s="25">
        <f t="shared" si="143"/>
        <v>-12.022559301833473</v>
      </c>
    </row>
    <row r="1382" spans="1:8">
      <c r="A1382" s="1">
        <f t="shared" si="139"/>
        <v>13.79999999999975</v>
      </c>
      <c r="B1382" s="6">
        <f t="shared" si="140"/>
        <v>-2.5725907512488924</v>
      </c>
      <c r="C1382" s="6">
        <f t="shared" si="141"/>
        <v>-0.14649207741551237</v>
      </c>
      <c r="D1382" s="18">
        <f t="shared" si="144"/>
        <v>10.811537693773978</v>
      </c>
      <c r="G1382" s="24">
        <f t="shared" si="142"/>
        <v>-0.94346711427990027</v>
      </c>
      <c r="H1382" s="25">
        <f t="shared" si="143"/>
        <v>-14.649207741551237</v>
      </c>
    </row>
    <row r="1383" spans="1:8">
      <c r="A1383" s="1">
        <f t="shared" si="139"/>
        <v>13.80999999999975</v>
      </c>
      <c r="B1383" s="6">
        <f t="shared" si="140"/>
        <v>-2.5185330627800226</v>
      </c>
      <c r="C1383" s="6">
        <f t="shared" si="141"/>
        <v>-0.17167740804331261</v>
      </c>
      <c r="D1383" s="18">
        <f t="shared" si="144"/>
        <v>12.81738540609849</v>
      </c>
      <c r="G1383" s="24">
        <f t="shared" si="142"/>
        <v>-0.92078576781808463</v>
      </c>
      <c r="H1383" s="25">
        <f t="shared" si="143"/>
        <v>-17.16774080433126</v>
      </c>
    </row>
    <row r="1384" spans="1:8">
      <c r="A1384" s="1">
        <f t="shared" si="139"/>
        <v>13.81999999999975</v>
      </c>
      <c r="B1384" s="6">
        <f t="shared" si="140"/>
        <v>-2.4444168971879074</v>
      </c>
      <c r="C1384" s="6">
        <f t="shared" si="141"/>
        <v>-0.19686273867111281</v>
      </c>
      <c r="D1384" s="18">
        <f t="shared" si="144"/>
        <v>14.823233118423001</v>
      </c>
      <c r="G1384" s="24">
        <f t="shared" si="142"/>
        <v>-0.89446851462908816</v>
      </c>
      <c r="H1384" s="25">
        <f t="shared" si="143"/>
        <v>-19.686273867111282</v>
      </c>
    </row>
    <row r="1385" spans="1:8">
      <c r="A1385" s="1">
        <f t="shared" si="139"/>
        <v>13.82999999999975</v>
      </c>
      <c r="B1385" s="6">
        <f t="shared" si="140"/>
        <v>-2.3703007315957927</v>
      </c>
      <c r="C1385" s="6">
        <f t="shared" si="141"/>
        <v>-0.22056574598707074</v>
      </c>
      <c r="D1385" s="18">
        <f t="shared" si="144"/>
        <v>16.717719247933459</v>
      </c>
      <c r="G1385" s="24">
        <f t="shared" si="142"/>
        <v>-0.86461927364961255</v>
      </c>
      <c r="H1385" s="25">
        <f t="shared" si="143"/>
        <v>-22.056574598707073</v>
      </c>
    </row>
    <row r="1386" spans="1:8">
      <c r="A1386" s="1">
        <f t="shared" ref="A1386:A1449" si="145">A1385+dt/2</f>
        <v>13.839999999999749</v>
      </c>
      <c r="B1386" s="6">
        <f t="shared" ref="B1386:B1449" si="146">IF(ROW(A1386)=ODD(ROW(A1386)),B1384+D1385/m*dt,AVERAGE(B1385,B1387))</f>
        <v>-2.2772397047085731</v>
      </c>
      <c r="C1386" s="6">
        <f t="shared" ref="C1386:C1449" si="147">IF(ROW(A1386)=EVEN(ROW(A1386)),C1384+B1385*dt,AVERAGE(C1385,C1387))</f>
        <v>-0.24426875330302866</v>
      </c>
      <c r="D1386" s="18">
        <f t="shared" si="144"/>
        <v>18.612205377443921</v>
      </c>
      <c r="G1386" s="24">
        <f t="shared" si="142"/>
        <v>-0.83135591057639879</v>
      </c>
      <c r="H1386" s="25">
        <f t="shared" si="143"/>
        <v>-24.426875330302867</v>
      </c>
    </row>
    <row r="1387" spans="1:8">
      <c r="A1387" s="1">
        <f t="shared" si="145"/>
        <v>13.849999999999749</v>
      </c>
      <c r="B1387" s="6">
        <f t="shared" si="146"/>
        <v>-2.1841786778213534</v>
      </c>
      <c r="C1387" s="6">
        <f t="shared" si="147"/>
        <v>-0.26611054008124219</v>
      </c>
      <c r="D1387" s="18">
        <f t="shared" si="144"/>
        <v>20.365051251932602</v>
      </c>
      <c r="G1387" s="24">
        <f t="shared" si="142"/>
        <v>-0.79480977244997852</v>
      </c>
      <c r="H1387" s="25">
        <f t="shared" si="143"/>
        <v>-26.611054008124217</v>
      </c>
    </row>
    <row r="1388" spans="1:8">
      <c r="A1388" s="1">
        <f t="shared" si="145"/>
        <v>13.859999999999749</v>
      </c>
      <c r="B1388" s="6">
        <f t="shared" si="146"/>
        <v>-2.0735891921892469</v>
      </c>
      <c r="C1388" s="6">
        <f t="shared" si="147"/>
        <v>-0.28795232685945571</v>
      </c>
      <c r="D1388" s="18">
        <f t="shared" si="144"/>
        <v>22.117897126421283</v>
      </c>
      <c r="G1388" s="24">
        <f t="shared" si="142"/>
        <v>-0.75512516900461357</v>
      </c>
      <c r="H1388" s="25">
        <f t="shared" si="143"/>
        <v>-28.795232685945571</v>
      </c>
    </row>
    <row r="1389" spans="1:8">
      <c r="A1389" s="1">
        <f t="shared" si="145"/>
        <v>13.869999999999749</v>
      </c>
      <c r="B1389" s="6">
        <f t="shared" si="146"/>
        <v>-1.9629997065571405</v>
      </c>
      <c r="C1389" s="6">
        <f t="shared" si="147"/>
        <v>-0.3075823239250271</v>
      </c>
      <c r="D1389" s="18">
        <f t="shared" si="144"/>
        <v>23.70097697507509</v>
      </c>
      <c r="G1389" s="24">
        <f t="shared" si="142"/>
        <v>-0.71245880283244445</v>
      </c>
      <c r="H1389" s="25">
        <f t="shared" si="143"/>
        <v>-30.758232392502709</v>
      </c>
    </row>
    <row r="1390" spans="1:8">
      <c r="A1390" s="1">
        <f t="shared" si="145"/>
        <v>13.879999999999749</v>
      </c>
      <c r="B1390" s="6">
        <f t="shared" si="146"/>
        <v>-1.8365794224384961</v>
      </c>
      <c r="C1390" s="6">
        <f t="shared" si="147"/>
        <v>-0.32721232099059849</v>
      </c>
      <c r="D1390" s="18">
        <f t="shared" si="144"/>
        <v>25.284056823728896</v>
      </c>
      <c r="G1390" s="24">
        <f t="shared" si="142"/>
        <v>-0.6669791506120093</v>
      </c>
      <c r="H1390" s="25">
        <f t="shared" si="143"/>
        <v>-32.721232099059847</v>
      </c>
    </row>
    <row r="1391" spans="1:8">
      <c r="A1391" s="1">
        <f t="shared" si="145"/>
        <v>13.889999999999748</v>
      </c>
      <c r="B1391" s="6">
        <f t="shared" si="146"/>
        <v>-1.7101591383198516</v>
      </c>
      <c r="C1391" s="6">
        <f t="shared" si="147"/>
        <v>-0.34431391237379705</v>
      </c>
      <c r="D1391" s="18">
        <f t="shared" si="144"/>
        <v>26.671848951498312</v>
      </c>
      <c r="G1391" s="24">
        <f t="shared" si="142"/>
        <v>-0.61886579784433204</v>
      </c>
      <c r="H1391" s="25">
        <f t="shared" si="143"/>
        <v>-34.431391237379707</v>
      </c>
    </row>
    <row r="1392" spans="1:8">
      <c r="A1392" s="1">
        <f t="shared" si="145"/>
        <v>13.899999999999748</v>
      </c>
      <c r="B1392" s="6">
        <f t="shared" si="146"/>
        <v>-1.5698609329235129</v>
      </c>
      <c r="C1392" s="6">
        <f t="shared" si="147"/>
        <v>-0.36141550375699555</v>
      </c>
      <c r="D1392" s="18">
        <f t="shared" si="144"/>
        <v>28.059641079267724</v>
      </c>
      <c r="G1392" s="24">
        <f t="shared" si="142"/>
        <v>-0.56830872972369884</v>
      </c>
      <c r="H1392" s="25">
        <f t="shared" si="143"/>
        <v>-36.141550375699552</v>
      </c>
    </row>
    <row r="1393" spans="1:8">
      <c r="A1393" s="1">
        <f t="shared" si="145"/>
        <v>13.909999999999748</v>
      </c>
      <c r="B1393" s="6">
        <f t="shared" si="146"/>
        <v>-1.4295627275271743</v>
      </c>
      <c r="C1393" s="6">
        <f t="shared" si="147"/>
        <v>-0.37571113103226728</v>
      </c>
      <c r="D1393" s="18">
        <f t="shared" si="144"/>
        <v>29.22963912928331</v>
      </c>
      <c r="G1393" s="24">
        <f t="shared" si="142"/>
        <v>-0.51550758094311933</v>
      </c>
      <c r="H1393" s="25">
        <f t="shared" si="143"/>
        <v>-37.571113103226729</v>
      </c>
    </row>
    <row r="1394" spans="1:8">
      <c r="A1394" s="1">
        <f t="shared" si="145"/>
        <v>13.919999999999748</v>
      </c>
      <c r="B1394" s="6">
        <f t="shared" si="146"/>
        <v>-1.2775645416306798</v>
      </c>
      <c r="C1394" s="6">
        <f t="shared" si="147"/>
        <v>-0.39000675830753906</v>
      </c>
      <c r="D1394" s="18">
        <f t="shared" si="144"/>
        <v>30.399637179298896</v>
      </c>
      <c r="G1394" s="24">
        <f t="shared" si="142"/>
        <v>-0.46067084739682185</v>
      </c>
      <c r="H1394" s="25">
        <f t="shared" si="143"/>
        <v>-39.000675830753906</v>
      </c>
    </row>
    <row r="1395" spans="1:8">
      <c r="A1395" s="1">
        <f t="shared" si="145"/>
        <v>13.929999999999747</v>
      </c>
      <c r="B1395" s="6">
        <f t="shared" si="146"/>
        <v>-1.1255663557341853</v>
      </c>
      <c r="C1395" s="6">
        <f t="shared" si="147"/>
        <v>-0.40126242186488092</v>
      </c>
      <c r="D1395" s="18">
        <f t="shared" si="144"/>
        <v>31.332714859042859</v>
      </c>
      <c r="G1395" s="24">
        <f t="shared" si="142"/>
        <v>-0.40401506289251027</v>
      </c>
      <c r="H1395" s="25">
        <f t="shared" si="143"/>
        <v>-40.126242186488092</v>
      </c>
    </row>
    <row r="1396" spans="1:8">
      <c r="A1396" s="1">
        <f t="shared" si="145"/>
        <v>13.939999999999747</v>
      </c>
      <c r="B1396" s="6">
        <f t="shared" si="146"/>
        <v>-0.96423739304025113</v>
      </c>
      <c r="C1396" s="6">
        <f t="shared" si="147"/>
        <v>-0.41251808542222279</v>
      </c>
      <c r="D1396" s="18">
        <f t="shared" si="144"/>
        <v>32.265792538786826</v>
      </c>
      <c r="G1396" s="24">
        <f t="shared" si="142"/>
        <v>-0.34576394412437755</v>
      </c>
      <c r="H1396" s="25">
        <f t="shared" si="143"/>
        <v>-41.251808542222278</v>
      </c>
    </row>
    <row r="1397" spans="1:8">
      <c r="A1397" s="1">
        <f t="shared" si="145"/>
        <v>13.949999999999747</v>
      </c>
      <c r="B1397" s="6">
        <f t="shared" si="146"/>
        <v>-0.80290843034631698</v>
      </c>
      <c r="C1397" s="6">
        <f t="shared" si="147"/>
        <v>-0.42054716972568595</v>
      </c>
      <c r="D1397" s="18">
        <f t="shared" si="144"/>
        <v>32.946515903573385</v>
      </c>
      <c r="G1397" s="24">
        <f t="shared" si="142"/>
        <v>-0.28614750728292665</v>
      </c>
      <c r="H1397" s="25">
        <f t="shared" si="143"/>
        <v>-42.054716972568592</v>
      </c>
    </row>
    <row r="1398" spans="1:8">
      <c r="A1398" s="1">
        <f t="shared" si="145"/>
        <v>13.959999999999747</v>
      </c>
      <c r="B1398" s="6">
        <f t="shared" si="146"/>
        <v>-0.63477223400451721</v>
      </c>
      <c r="C1398" s="6">
        <f t="shared" si="147"/>
        <v>-0.42857625402914912</v>
      </c>
      <c r="D1398" s="18">
        <f t="shared" si="144"/>
        <v>33.627239268359951</v>
      </c>
      <c r="G1398" s="24">
        <f t="shared" si="142"/>
        <v>-0.22540115979009853</v>
      </c>
      <c r="H1398" s="25">
        <f t="shared" si="143"/>
        <v>-42.857625402914913</v>
      </c>
    </row>
    <row r="1399" spans="1:8">
      <c r="A1399" s="1">
        <f t="shared" si="145"/>
        <v>13.969999999999747</v>
      </c>
      <c r="B1399" s="6">
        <f t="shared" si="146"/>
        <v>-0.4666360376627175</v>
      </c>
      <c r="C1399" s="6">
        <f t="shared" si="147"/>
        <v>-0.43324261440577627</v>
      </c>
      <c r="D1399" s="18">
        <f t="shared" si="144"/>
        <v>34.044121469112085</v>
      </c>
      <c r="G1399" s="24">
        <f t="shared" si="142"/>
        <v>-0.16376477074598136</v>
      </c>
      <c r="H1399" s="25">
        <f t="shared" si="143"/>
        <v>-43.324261440577629</v>
      </c>
    </row>
    <row r="1400" spans="1:8">
      <c r="A1400" s="1">
        <f t="shared" si="145"/>
        <v>13.979999999999746</v>
      </c>
      <c r="B1400" s="6">
        <f t="shared" si="146"/>
        <v>-0.29433101931339634</v>
      </c>
      <c r="C1400" s="6">
        <f t="shared" si="147"/>
        <v>-0.43790897478240348</v>
      </c>
      <c r="D1400" s="18">
        <f t="shared" si="144"/>
        <v>34.461003669864226</v>
      </c>
      <c r="G1400" s="24">
        <f t="shared" si="142"/>
        <v>-0.10148172375768953</v>
      </c>
      <c r="H1400" s="25">
        <f t="shared" si="143"/>
        <v>-43.790897478240346</v>
      </c>
    </row>
    <row r="1401" spans="1:8">
      <c r="A1401" s="1">
        <f t="shared" si="145"/>
        <v>13.989999999999746</v>
      </c>
      <c r="B1401" s="6">
        <f t="shared" si="146"/>
        <v>-0.12202600096407523</v>
      </c>
      <c r="C1401" s="6">
        <f t="shared" si="147"/>
        <v>-0.43912923479204424</v>
      </c>
      <c r="D1401" s="18">
        <f t="shared" si="144"/>
        <v>34.606697968580917</v>
      </c>
      <c r="G1401" s="24">
        <f t="shared" si="142"/>
        <v>-3.8797955890579973E-2</v>
      </c>
      <c r="H1401" s="25">
        <f t="shared" si="143"/>
        <v>-43.912923479204423</v>
      </c>
    </row>
    <row r="1402" spans="1:8">
      <c r="A1402" s="1">
        <f t="shared" si="145"/>
        <v>13.999999999999746</v>
      </c>
      <c r="B1402" s="6">
        <f t="shared" si="146"/>
        <v>5.1735960372412848E-2</v>
      </c>
      <c r="C1402" s="6">
        <f t="shared" si="147"/>
        <v>-0.440349494801685</v>
      </c>
      <c r="D1402" s="18">
        <f t="shared" si="144"/>
        <v>34.752392267297616</v>
      </c>
      <c r="G1402" s="24">
        <f t="shared" si="142"/>
        <v>2.4039013463513302E-2</v>
      </c>
      <c r="H1402" s="25">
        <f t="shared" si="143"/>
        <v>-44.0349494801685</v>
      </c>
    </row>
    <row r="1403" spans="1:8">
      <c r="A1403" s="1">
        <f t="shared" si="145"/>
        <v>14.009999999999746</v>
      </c>
      <c r="B1403" s="6">
        <f t="shared" si="146"/>
        <v>0.22549792170890093</v>
      </c>
      <c r="C1403" s="6">
        <f t="shared" si="147"/>
        <v>-0.438094515584596</v>
      </c>
      <c r="D1403" s="18">
        <f t="shared" si="144"/>
        <v>34.623820089022772</v>
      </c>
      <c r="G1403" s="24">
        <f t="shared" si="142"/>
        <v>8.67810599660363E-2</v>
      </c>
      <c r="H1403" s="25">
        <f t="shared" si="143"/>
        <v>-43.8094515584596</v>
      </c>
    </row>
    <row r="1404" spans="1:8">
      <c r="A1404" s="1">
        <f t="shared" si="145"/>
        <v>14.019999999999746</v>
      </c>
      <c r="B1404" s="6">
        <f t="shared" si="146"/>
        <v>0.39797416126264057</v>
      </c>
      <c r="C1404" s="6">
        <f t="shared" si="147"/>
        <v>-0.435839536367507</v>
      </c>
      <c r="D1404" s="18">
        <f t="shared" si="144"/>
        <v>34.495247910747921</v>
      </c>
      <c r="G1404" s="24">
        <f t="shared" si="142"/>
        <v>0.14918043410029547</v>
      </c>
      <c r="H1404" s="25">
        <f t="shared" si="143"/>
        <v>-43.583953636750699</v>
      </c>
    </row>
    <row r="1405" spans="1:8">
      <c r="A1405" s="1">
        <f t="shared" si="145"/>
        <v>14.029999999999745</v>
      </c>
      <c r="B1405" s="6">
        <f t="shared" si="146"/>
        <v>0.57045040081638021</v>
      </c>
      <c r="C1405" s="6">
        <f t="shared" si="147"/>
        <v>-0.43013503235934319</v>
      </c>
      <c r="D1405" s="18">
        <f t="shared" si="144"/>
        <v>34.093659720181535</v>
      </c>
      <c r="G1405" s="24">
        <f t="shared" si="142"/>
        <v>0.21099073945997904</v>
      </c>
      <c r="H1405" s="25">
        <f t="shared" si="143"/>
        <v>-43.013503235934316</v>
      </c>
    </row>
    <row r="1406" spans="1:8">
      <c r="A1406" s="1">
        <f t="shared" si="145"/>
        <v>14.039999999999745</v>
      </c>
      <c r="B1406" s="6">
        <f t="shared" si="146"/>
        <v>0.73891075846445597</v>
      </c>
      <c r="C1406" s="6">
        <f t="shared" si="147"/>
        <v>-0.42443052835117939</v>
      </c>
      <c r="D1406" s="18">
        <f t="shared" si="144"/>
        <v>33.692071529615156</v>
      </c>
      <c r="G1406" s="24">
        <f t="shared" si="142"/>
        <v>0.27196790569458162</v>
      </c>
      <c r="H1406" s="25">
        <f t="shared" si="143"/>
        <v>-42.443052835117939</v>
      </c>
    </row>
    <row r="1407" spans="1:8">
      <c r="A1407" s="1">
        <f t="shared" si="145"/>
        <v>14.049999999999745</v>
      </c>
      <c r="B1407" s="6">
        <f t="shared" si="146"/>
        <v>0.90737111611253174</v>
      </c>
      <c r="C1407" s="6">
        <f t="shared" si="147"/>
        <v>-0.41535681719005407</v>
      </c>
      <c r="D1407" s="18">
        <f t="shared" si="144"/>
        <v>33.02303937775639</v>
      </c>
      <c r="G1407" s="24">
        <f t="shared" si="142"/>
        <v>0.33187115227007213</v>
      </c>
      <c r="H1407" s="25">
        <f t="shared" si="143"/>
        <v>-41.535681719005403</v>
      </c>
    </row>
    <row r="1408" spans="1:8">
      <c r="A1408" s="1">
        <f t="shared" si="145"/>
        <v>14.059999999999745</v>
      </c>
      <c r="B1408" s="6">
        <f t="shared" si="146"/>
        <v>1.06914115224202</v>
      </c>
      <c r="C1408" s="6">
        <f t="shared" si="147"/>
        <v>-0.40628310602892875</v>
      </c>
      <c r="D1408" s="18">
        <f t="shared" si="144"/>
        <v>32.354007225897625</v>
      </c>
      <c r="G1408" s="24">
        <f t="shared" si="142"/>
        <v>0.39046393923892342</v>
      </c>
      <c r="H1408" s="25">
        <f t="shared" si="143"/>
        <v>-40.628310602892874</v>
      </c>
    </row>
    <row r="1409" spans="1:8">
      <c r="A1409" s="1">
        <f t="shared" si="145"/>
        <v>14.069999999999744</v>
      </c>
      <c r="B1409" s="6">
        <f t="shared" si="146"/>
        <v>1.230911188371508</v>
      </c>
      <c r="C1409" s="6">
        <f t="shared" si="147"/>
        <v>-0.39397399414521367</v>
      </c>
      <c r="D1409" s="18">
        <f t="shared" si="144"/>
        <v>31.427348890638065</v>
      </c>
      <c r="G1409" s="24">
        <f t="shared" si="142"/>
        <v>0.44751490126540838</v>
      </c>
      <c r="H1409" s="25">
        <f t="shared" si="143"/>
        <v>-39.397399414521367</v>
      </c>
    </row>
    <row r="1410" spans="1:8">
      <c r="A1410" s="1">
        <f t="shared" si="145"/>
        <v>14.079999999999744</v>
      </c>
      <c r="B1410" s="6">
        <f t="shared" si="146"/>
        <v>1.3834146411484005</v>
      </c>
      <c r="C1410" s="6">
        <f t="shared" si="147"/>
        <v>-0.38166488226149858</v>
      </c>
      <c r="D1410" s="18">
        <f t="shared" si="144"/>
        <v>30.500690555378501</v>
      </c>
      <c r="G1410" s="24">
        <f t="shared" ref="G1410:G1473" si="148">SIN($F$9*A1410)</f>
        <v>0.5027987612179049</v>
      </c>
      <c r="H1410" s="25">
        <f t="shared" ref="H1410:H1473" si="149">C1410/ye</f>
        <v>-38.166488226149859</v>
      </c>
    </row>
    <row r="1411" spans="1:8">
      <c r="A1411" s="1">
        <f t="shared" si="145"/>
        <v>14.089999999999744</v>
      </c>
      <c r="B1411" s="6">
        <f t="shared" si="146"/>
        <v>1.535918093925293</v>
      </c>
      <c r="C1411" s="6">
        <f t="shared" si="147"/>
        <v>-0.36630570132224566</v>
      </c>
      <c r="D1411" s="18">
        <f t="shared" ref="D1411:D1474" si="150">IF(ROW(A1411)=EVEN(ROW(A1411)),-D*(C1411-ye*SIN(we*A1411))-b_*B1410,AVERAGE(D1410,D1412))</f>
        <v>29.330326282748509</v>
      </c>
      <c r="G1411" s="24">
        <f t="shared" si="148"/>
        <v>0.55609721972064752</v>
      </c>
      <c r="H1411" s="25">
        <f t="shared" si="149"/>
        <v>-36.630570132224562</v>
      </c>
    </row>
    <row r="1412" spans="1:8">
      <c r="A1412" s="1">
        <f t="shared" si="145"/>
        <v>14.099999999999744</v>
      </c>
      <c r="B1412" s="6">
        <f t="shared" si="146"/>
        <v>1.6767179039758855</v>
      </c>
      <c r="C1412" s="6">
        <f t="shared" si="147"/>
        <v>-0.35094652038299273</v>
      </c>
      <c r="D1412" s="18">
        <f t="shared" si="150"/>
        <v>28.159962010118512</v>
      </c>
      <c r="G1412" s="24">
        <f t="shared" si="148"/>
        <v>0.60719981715253923</v>
      </c>
      <c r="H1412" s="25">
        <f t="shared" si="149"/>
        <v>-35.094652038299273</v>
      </c>
    </row>
    <row r="1413" spans="1:8">
      <c r="A1413" s="1">
        <f t="shared" si="145"/>
        <v>14.109999999999744</v>
      </c>
      <c r="B1413" s="6">
        <f t="shared" si="146"/>
        <v>1.817517714026478</v>
      </c>
      <c r="C1413" s="6">
        <f t="shared" si="147"/>
        <v>-0.33277134324272795</v>
      </c>
      <c r="D1413" s="18">
        <f t="shared" si="150"/>
        <v>26.763705932791495</v>
      </c>
      <c r="G1413" s="24">
        <f t="shared" si="148"/>
        <v>0.65590476468899928</v>
      </c>
      <c r="H1413" s="25">
        <f t="shared" si="149"/>
        <v>-33.277134324272794</v>
      </c>
    </row>
    <row r="1414" spans="1:8">
      <c r="A1414" s="1">
        <f t="shared" si="145"/>
        <v>14.119999999999743</v>
      </c>
      <c r="B1414" s="6">
        <f t="shared" si="146"/>
        <v>1.9443549633038004</v>
      </c>
      <c r="C1414" s="6">
        <f t="shared" si="147"/>
        <v>-0.31459616610246316</v>
      </c>
      <c r="D1414" s="18">
        <f t="shared" si="150"/>
        <v>25.367449855464479</v>
      </c>
      <c r="G1414" s="24">
        <f t="shared" si="148"/>
        <v>0.70201974110549992</v>
      </c>
      <c r="H1414" s="25">
        <f t="shared" si="149"/>
        <v>-31.459616610246314</v>
      </c>
    </row>
    <row r="1415" spans="1:8">
      <c r="A1415" s="1">
        <f t="shared" si="145"/>
        <v>14.129999999999743</v>
      </c>
      <c r="B1415" s="6">
        <f t="shared" si="146"/>
        <v>2.0711922125811228</v>
      </c>
      <c r="C1415" s="6">
        <f t="shared" si="147"/>
        <v>-0.29388424397665192</v>
      </c>
      <c r="D1415" s="18">
        <f t="shared" si="150"/>
        <v>23.76673920515929</v>
      </c>
      <c r="G1415" s="24">
        <f t="shared" si="148"/>
        <v>0.74536265219638809</v>
      </c>
      <c r="H1415" s="25">
        <f t="shared" si="149"/>
        <v>-29.38842439766519</v>
      </c>
    </row>
    <row r="1416" spans="1:8">
      <c r="A1416" s="1">
        <f t="shared" si="145"/>
        <v>14.139999999999743</v>
      </c>
      <c r="B1416" s="6">
        <f t="shared" si="146"/>
        <v>2.182022355355393</v>
      </c>
      <c r="C1416" s="6">
        <f t="shared" si="147"/>
        <v>-0.27317232185084073</v>
      </c>
      <c r="D1416" s="18">
        <f t="shared" si="150"/>
        <v>22.166028554854098</v>
      </c>
      <c r="G1416" s="24">
        <f t="shared" si="148"/>
        <v>0.78576234981022985</v>
      </c>
      <c r="H1416" s="25">
        <f t="shared" si="149"/>
        <v>-27.317232185084073</v>
      </c>
    </row>
    <row r="1417" spans="1:8">
      <c r="A1417" s="1">
        <f t="shared" si="145"/>
        <v>14.149999999999743</v>
      </c>
      <c r="B1417" s="6">
        <f t="shared" si="146"/>
        <v>2.2928524981296636</v>
      </c>
      <c r="C1417" s="6">
        <f t="shared" si="147"/>
        <v>-0.25024379686954412</v>
      </c>
      <c r="D1417" s="18">
        <f t="shared" si="150"/>
        <v>20.385594778887963</v>
      </c>
      <c r="G1417" s="24">
        <f t="shared" si="148"/>
        <v>0.82305930766256841</v>
      </c>
      <c r="H1417" s="25">
        <f t="shared" si="149"/>
        <v>-25.024379686954411</v>
      </c>
    </row>
    <row r="1418" spans="1:8">
      <c r="A1418" s="1">
        <f t="shared" si="145"/>
        <v>14.159999999999743</v>
      </c>
      <c r="B1418" s="6">
        <f t="shared" si="146"/>
        <v>2.3858783031442727</v>
      </c>
      <c r="C1418" s="6">
        <f t="shared" si="147"/>
        <v>-0.22731527188824746</v>
      </c>
      <c r="D1418" s="18">
        <f t="shared" si="150"/>
        <v>18.605161002921832</v>
      </c>
      <c r="G1418" s="24">
        <f t="shared" si="148"/>
        <v>0.85710625125731799</v>
      </c>
      <c r="H1418" s="25">
        <f t="shared" si="149"/>
        <v>-22.731527188824746</v>
      </c>
    </row>
    <row r="1419" spans="1:8">
      <c r="A1419" s="1">
        <f t="shared" si="145"/>
        <v>14.169999999999742</v>
      </c>
      <c r="B1419" s="6">
        <f t="shared" si="146"/>
        <v>2.4789041081588818</v>
      </c>
      <c r="C1419" s="6">
        <f t="shared" si="147"/>
        <v>-0.20252623080665866</v>
      </c>
      <c r="D1419" s="18">
        <f t="shared" si="150"/>
        <v>16.672647826485999</v>
      </c>
      <c r="G1419" s="24">
        <f t="shared" si="148"/>
        <v>0.8877687394295708</v>
      </c>
      <c r="H1419" s="25">
        <f t="shared" si="149"/>
        <v>-20.252623080665867</v>
      </c>
    </row>
    <row r="1420" spans="1:8">
      <c r="A1420" s="1">
        <f t="shared" si="145"/>
        <v>14.179999999999742</v>
      </c>
      <c r="B1420" s="6">
        <f t="shared" si="146"/>
        <v>2.5526047814091326</v>
      </c>
      <c r="C1420" s="6">
        <f t="shared" si="147"/>
        <v>-0.17773718972506983</v>
      </c>
      <c r="D1420" s="18">
        <f t="shared" si="150"/>
        <v>14.74013465005017</v>
      </c>
      <c r="G1420" s="24">
        <f t="shared" si="148"/>
        <v>0.91492569521342604</v>
      </c>
      <c r="H1420" s="25">
        <f t="shared" si="149"/>
        <v>-17.773718972506984</v>
      </c>
    </row>
    <row r="1421" spans="1:8">
      <c r="A1421" s="1">
        <f t="shared" si="145"/>
        <v>14.189999999999742</v>
      </c>
      <c r="B1421" s="6">
        <f t="shared" si="146"/>
        <v>2.6263054546593834</v>
      </c>
      <c r="C1421" s="6">
        <f t="shared" si="147"/>
        <v>-0.15147413517847599</v>
      </c>
      <c r="D1421" s="18">
        <f t="shared" si="150"/>
        <v>12.685668979881807</v>
      </c>
      <c r="G1421" s="24">
        <f t="shared" si="148"/>
        <v>0.93846988393857667</v>
      </c>
      <c r="H1421" s="25">
        <f t="shared" si="149"/>
        <v>-15.1474135178476</v>
      </c>
    </row>
    <row r="1422" spans="1:8">
      <c r="A1422" s="1">
        <f t="shared" si="145"/>
        <v>14.199999999999742</v>
      </c>
      <c r="B1422" s="6">
        <f t="shared" si="146"/>
        <v>2.6794614712079508</v>
      </c>
      <c r="C1422" s="6">
        <f t="shared" si="147"/>
        <v>-0.12521108063188216</v>
      </c>
      <c r="D1422" s="18">
        <f t="shared" si="150"/>
        <v>10.631203309713444</v>
      </c>
      <c r="G1422" s="24">
        <f t="shared" si="148"/>
        <v>0.95830833666788495</v>
      </c>
      <c r="H1422" s="25">
        <f t="shared" si="149"/>
        <v>-12.521108063188215</v>
      </c>
    </row>
    <row r="1423" spans="1:8">
      <c r="A1423" s="1">
        <f t="shared" si="145"/>
        <v>14.209999999999742</v>
      </c>
      <c r="B1423" s="6">
        <f t="shared" si="146"/>
        <v>2.7326174877565177</v>
      </c>
      <c r="C1423" s="6">
        <f t="shared" si="147"/>
        <v>-9.7884905754316978E-2</v>
      </c>
      <c r="D1423" s="18">
        <f t="shared" si="150"/>
        <v>8.4869256379765243</v>
      </c>
      <c r="G1423" s="24">
        <f t="shared" si="148"/>
        <v>0.97436271730379564</v>
      </c>
      <c r="H1423" s="25">
        <f t="shared" si="149"/>
        <v>-9.7884905754316982</v>
      </c>
    </row>
    <row r="1424" spans="1:8">
      <c r="A1424" s="1">
        <f t="shared" si="145"/>
        <v>14.219999999999741</v>
      </c>
      <c r="B1424" s="6">
        <f t="shared" si="146"/>
        <v>2.7643307275877156</v>
      </c>
      <c r="C1424" s="6">
        <f t="shared" si="147"/>
        <v>-7.0558730876751796E-2</v>
      </c>
      <c r="D1424" s="18">
        <f t="shared" si="150"/>
        <v>6.3426479662396043</v>
      </c>
      <c r="G1424" s="24">
        <f t="shared" si="148"/>
        <v>0.9865696319140882</v>
      </c>
      <c r="H1424" s="25">
        <f t="shared" si="149"/>
        <v>-7.0558730876751792</v>
      </c>
    </row>
    <row r="1425" spans="1:8">
      <c r="A1425" s="1">
        <f t="shared" si="145"/>
        <v>14.229999999999741</v>
      </c>
      <c r="B1425" s="6">
        <f t="shared" si="146"/>
        <v>2.7960439674189139</v>
      </c>
      <c r="C1425" s="6">
        <f t="shared" si="147"/>
        <v>-4.2598291202562658E-2</v>
      </c>
      <c r="D1425" s="18">
        <f t="shared" si="150"/>
        <v>4.1422095932618257</v>
      </c>
      <c r="G1425" s="24">
        <f t="shared" si="148"/>
        <v>0.99488087905549438</v>
      </c>
      <c r="H1425" s="25">
        <f t="shared" si="149"/>
        <v>-4.2598291202562653</v>
      </c>
    </row>
    <row r="1426" spans="1:8">
      <c r="A1426" s="1">
        <f t="shared" si="145"/>
        <v>14.239999999999741</v>
      </c>
      <c r="B1426" s="6">
        <f t="shared" si="146"/>
        <v>2.8057528235203342</v>
      </c>
      <c r="C1426" s="6">
        <f t="shared" si="147"/>
        <v>-1.4637851528373519E-2</v>
      </c>
      <c r="D1426" s="18">
        <f t="shared" si="150"/>
        <v>1.9417712202840471</v>
      </c>
      <c r="G1426" s="24">
        <f t="shared" si="148"/>
        <v>0.99926364010673641</v>
      </c>
      <c r="H1426" s="25">
        <f t="shared" si="149"/>
        <v>-1.4637851528373518</v>
      </c>
    </row>
    <row r="1427" spans="1:8">
      <c r="A1427" s="1">
        <f t="shared" si="145"/>
        <v>14.249999999999741</v>
      </c>
      <c r="B1427" s="6">
        <f t="shared" si="146"/>
        <v>2.8154616796217544</v>
      </c>
      <c r="C1427" s="6">
        <f t="shared" si="147"/>
        <v>1.3516765267844025E-2</v>
      </c>
      <c r="D1427" s="18">
        <f t="shared" si="150"/>
        <v>-0.28019383941238329</v>
      </c>
      <c r="G1427" s="24">
        <f t="shared" si="148"/>
        <v>0.99970060885941192</v>
      </c>
      <c r="H1427" s="25">
        <f t="shared" si="149"/>
        <v>1.3516765267844024</v>
      </c>
    </row>
    <row r="1428" spans="1:8">
      <c r="A1428" s="1">
        <f t="shared" si="145"/>
        <v>14.25999999999974</v>
      </c>
      <c r="B1428" s="6">
        <f t="shared" si="146"/>
        <v>2.8029508851262106</v>
      </c>
      <c r="C1428" s="6">
        <f t="shared" si="147"/>
        <v>4.1671382064061568E-2</v>
      </c>
      <c r="D1428" s="18">
        <f t="shared" si="150"/>
        <v>-2.5021588991088137</v>
      </c>
      <c r="G1428" s="24">
        <f t="shared" si="148"/>
        <v>0.99619005985502496</v>
      </c>
      <c r="H1428" s="25">
        <f t="shared" si="149"/>
        <v>4.1671382064061566</v>
      </c>
    </row>
    <row r="1429" spans="1:8">
      <c r="A1429" s="1">
        <f t="shared" si="145"/>
        <v>14.26999999999974</v>
      </c>
      <c r="B1429" s="6">
        <f t="shared" si="146"/>
        <v>2.7904400906306663</v>
      </c>
      <c r="C1429" s="6">
        <f t="shared" si="147"/>
        <v>6.9575782970368233E-2</v>
      </c>
      <c r="D1429" s="18">
        <f t="shared" si="150"/>
        <v>-4.7105790402605336</v>
      </c>
      <c r="G1429" s="24">
        <f t="shared" si="148"/>
        <v>0.98874585519829883</v>
      </c>
      <c r="H1429" s="25">
        <f t="shared" si="149"/>
        <v>6.9575782970368234</v>
      </c>
    </row>
    <row r="1430" spans="1:8">
      <c r="A1430" s="1">
        <f t="shared" si="145"/>
        <v>14.27999999999974</v>
      </c>
      <c r="B1430" s="6">
        <f t="shared" si="146"/>
        <v>2.7558450947236048</v>
      </c>
      <c r="C1430" s="6">
        <f t="shared" si="147"/>
        <v>9.7480183876674897E-2</v>
      </c>
      <c r="D1430" s="18">
        <f t="shared" si="150"/>
        <v>-6.9189991814122527</v>
      </c>
      <c r="G1430" s="24">
        <f t="shared" si="148"/>
        <v>0.97739738981988489</v>
      </c>
      <c r="H1430" s="25">
        <f t="shared" si="149"/>
        <v>9.7480183876674893</v>
      </c>
    </row>
    <row r="1431" spans="1:8">
      <c r="A1431" s="1">
        <f t="shared" si="145"/>
        <v>14.28999999999974</v>
      </c>
      <c r="B1431" s="6">
        <f t="shared" si="146"/>
        <v>2.7212500988165438</v>
      </c>
      <c r="C1431" s="6">
        <f t="shared" si="147"/>
        <v>0.12469268486484034</v>
      </c>
      <c r="D1431" s="18">
        <f t="shared" si="150"/>
        <v>-9.0789187809915148</v>
      </c>
      <c r="G1431" s="24">
        <f t="shared" si="148"/>
        <v>0.96218947540459732</v>
      </c>
      <c r="H1431" s="25">
        <f t="shared" si="149"/>
        <v>12.469268486484033</v>
      </c>
    </row>
    <row r="1432" spans="1:8">
      <c r="A1432" s="1">
        <f t="shared" si="145"/>
        <v>14.29999999999974</v>
      </c>
      <c r="B1432" s="6">
        <f t="shared" si="146"/>
        <v>2.6650559069136897</v>
      </c>
      <c r="C1432" s="6">
        <f t="shared" si="147"/>
        <v>0.15190518585300578</v>
      </c>
      <c r="D1432" s="18">
        <f t="shared" si="150"/>
        <v>-11.238838380570776</v>
      </c>
      <c r="G1432" s="24">
        <f t="shared" si="148"/>
        <v>0.94318216344352968</v>
      </c>
      <c r="H1432" s="25">
        <f t="shared" si="149"/>
        <v>15.190518585300577</v>
      </c>
    </row>
    <row r="1433" spans="1:8">
      <c r="A1433" s="1">
        <f t="shared" si="145"/>
        <v>14.309999999999739</v>
      </c>
      <c r="B1433" s="6">
        <f t="shared" si="146"/>
        <v>2.608861715010836</v>
      </c>
      <c r="C1433" s="6">
        <f t="shared" si="147"/>
        <v>0.17799380300311413</v>
      </c>
      <c r="D1433" s="18">
        <f t="shared" si="150"/>
        <v>-13.315971082629765</v>
      </c>
      <c r="G1433" s="24">
        <f t="shared" si="148"/>
        <v>0.92045050810871365</v>
      </c>
      <c r="H1433" s="25">
        <f t="shared" si="149"/>
        <v>17.799380300311412</v>
      </c>
    </row>
    <row r="1434" spans="1:8">
      <c r="A1434" s="1">
        <f t="shared" si="145"/>
        <v>14.319999999999739</v>
      </c>
      <c r="B1434" s="6">
        <f t="shared" si="146"/>
        <v>2.5318961960873922</v>
      </c>
      <c r="C1434" s="6">
        <f t="shared" si="147"/>
        <v>0.2040824201532225</v>
      </c>
      <c r="D1434" s="18">
        <f t="shared" si="150"/>
        <v>-15.393103784688755</v>
      </c>
      <c r="G1434" s="24">
        <f t="shared" si="148"/>
        <v>0.89408426988672507</v>
      </c>
      <c r="H1434" s="25">
        <f t="shared" si="149"/>
        <v>20.408242015322251</v>
      </c>
    </row>
    <row r="1435" spans="1:8">
      <c r="A1435" s="1">
        <f t="shared" si="145"/>
        <v>14.329999999999739</v>
      </c>
      <c r="B1435" s="6">
        <f t="shared" si="146"/>
        <v>2.4549306771639485</v>
      </c>
      <c r="C1435" s="6">
        <f t="shared" si="147"/>
        <v>0.228631726924862</v>
      </c>
      <c r="D1435" s="18">
        <f t="shared" si="150"/>
        <v>-17.354376739636844</v>
      </c>
      <c r="G1435" s="24">
        <f t="shared" si="148"/>
        <v>0.86418756114145168</v>
      </c>
      <c r="H1435" s="25">
        <f t="shared" si="149"/>
        <v>22.863172692486199</v>
      </c>
    </row>
    <row r="1436" spans="1:8">
      <c r="A1436" s="1">
        <f t="shared" si="145"/>
        <v>14.339999999999739</v>
      </c>
      <c r="B1436" s="6">
        <f t="shared" si="146"/>
        <v>2.358352428691024</v>
      </c>
      <c r="C1436" s="6">
        <f t="shared" si="147"/>
        <v>0.25318103369650147</v>
      </c>
      <c r="D1436" s="18">
        <f t="shared" si="150"/>
        <v>-19.315649694584934</v>
      </c>
      <c r="G1436" s="24">
        <f t="shared" si="148"/>
        <v>0.83087843500559722</v>
      </c>
      <c r="H1436" s="25">
        <f t="shared" si="149"/>
        <v>25.318103369650146</v>
      </c>
    </row>
    <row r="1437" spans="1:8">
      <c r="A1437" s="1">
        <f t="shared" si="145"/>
        <v>14.349999999999739</v>
      </c>
      <c r="B1437" s="6">
        <f t="shared" si="146"/>
        <v>2.2617741802180991</v>
      </c>
      <c r="C1437" s="6">
        <f t="shared" si="147"/>
        <v>0.27579877549868248</v>
      </c>
      <c r="D1437" s="18">
        <f t="shared" si="150"/>
        <v>-21.129730114297693</v>
      </c>
      <c r="G1437" s="24">
        <f t="shared" si="148"/>
        <v>0.79428841922431204</v>
      </c>
      <c r="H1437" s="25">
        <f t="shared" si="149"/>
        <v>27.579877549868247</v>
      </c>
    </row>
    <row r="1438" spans="1:8">
      <c r="A1438" s="1">
        <f t="shared" si="145"/>
        <v>14.359999999999738</v>
      </c>
      <c r="B1438" s="6">
        <f t="shared" si="146"/>
        <v>2.1470551275480467</v>
      </c>
      <c r="C1438" s="6">
        <f t="shared" si="147"/>
        <v>0.29841651730086344</v>
      </c>
      <c r="D1438" s="18">
        <f t="shared" si="150"/>
        <v>-22.943810534010453</v>
      </c>
      <c r="G1438" s="24">
        <f t="shared" si="148"/>
        <v>0.75456199679154501</v>
      </c>
      <c r="H1438" s="25">
        <f t="shared" si="149"/>
        <v>29.841651730086344</v>
      </c>
    </row>
    <row r="1439" spans="1:8">
      <c r="A1439" s="1">
        <f t="shared" si="145"/>
        <v>14.369999999999738</v>
      </c>
      <c r="B1439" s="6">
        <f t="shared" si="146"/>
        <v>2.0323360748779944</v>
      </c>
      <c r="C1439" s="6">
        <f t="shared" si="147"/>
        <v>0.31873987804964338</v>
      </c>
      <c r="D1439" s="18">
        <f t="shared" si="150"/>
        <v>-24.581606180116822</v>
      </c>
      <c r="G1439" s="24">
        <f t="shared" si="148"/>
        <v>0.71185603543008058</v>
      </c>
      <c r="H1439" s="25">
        <f t="shared" si="149"/>
        <v>31.873987804964337</v>
      </c>
    </row>
    <row r="1440" spans="1:8">
      <c r="A1440" s="1">
        <f t="shared" si="145"/>
        <v>14.379999999999738</v>
      </c>
      <c r="B1440" s="6">
        <f t="shared" si="146"/>
        <v>1.9012390657468785</v>
      </c>
      <c r="C1440" s="6">
        <f t="shared" si="147"/>
        <v>0.33906323879842332</v>
      </c>
      <c r="D1440" s="18">
        <f t="shared" si="150"/>
        <v>-26.219401826223194</v>
      </c>
      <c r="G1440" s="24">
        <f t="shared" si="148"/>
        <v>0.66633916816796013</v>
      </c>
      <c r="H1440" s="25">
        <f t="shared" si="149"/>
        <v>33.906323879842333</v>
      </c>
    </row>
    <row r="1441" spans="1:8">
      <c r="A1441" s="1">
        <f t="shared" si="145"/>
        <v>14.389999999999738</v>
      </c>
      <c r="B1441" s="6">
        <f t="shared" si="146"/>
        <v>1.7701420566157624</v>
      </c>
      <c r="C1441" s="6">
        <f t="shared" si="147"/>
        <v>0.3567646593645809</v>
      </c>
      <c r="D1441" s="18">
        <f t="shared" si="150"/>
        <v>-27.654527438304484</v>
      </c>
      <c r="G1441" s="24">
        <f t="shared" si="148"/>
        <v>0.61819112745723948</v>
      </c>
      <c r="H1441" s="25">
        <f t="shared" si="149"/>
        <v>35.676465936458087</v>
      </c>
    </row>
    <row r="1442" spans="1:8">
      <c r="A1442" s="1">
        <f t="shared" si="145"/>
        <v>14.399999999999737</v>
      </c>
      <c r="B1442" s="6">
        <f t="shared" si="146"/>
        <v>1.6246937913638335</v>
      </c>
      <c r="C1442" s="6">
        <f t="shared" si="147"/>
        <v>0.37446607993073855</v>
      </c>
      <c r="D1442" s="18">
        <f t="shared" si="150"/>
        <v>-29.08965305038577</v>
      </c>
      <c r="G1442" s="24">
        <f t="shared" si="148"/>
        <v>0.56760203546450594</v>
      </c>
      <c r="H1442" s="25">
        <f t="shared" si="149"/>
        <v>37.446607993073854</v>
      </c>
    </row>
    <row r="1443" spans="1:8">
      <c r="A1443" s="1">
        <f t="shared" si="145"/>
        <v>14.409999999999737</v>
      </c>
      <c r="B1443" s="6">
        <f t="shared" si="146"/>
        <v>1.4792455261119046</v>
      </c>
      <c r="C1443" s="6">
        <f t="shared" si="147"/>
        <v>0.3892585351918576</v>
      </c>
      <c r="D1443" s="18">
        <f t="shared" si="150"/>
        <v>-30.298855237849036</v>
      </c>
      <c r="G1443" s="24">
        <f t="shared" si="148"/>
        <v>0.51477165333542108</v>
      </c>
      <c r="H1443" s="25">
        <f t="shared" si="149"/>
        <v>38.925853519185758</v>
      </c>
    </row>
    <row r="1444" spans="1:8">
      <c r="A1444" s="1">
        <f t="shared" si="145"/>
        <v>14.419999999999737</v>
      </c>
      <c r="B1444" s="6">
        <f t="shared" si="146"/>
        <v>1.3217052389853432</v>
      </c>
      <c r="C1444" s="6">
        <f t="shared" si="147"/>
        <v>0.40405099045297665</v>
      </c>
      <c r="D1444" s="18">
        <f t="shared" si="150"/>
        <v>-31.508057425312302</v>
      </c>
      <c r="G1444" s="24">
        <f t="shared" si="148"/>
        <v>0.45990859239793536</v>
      </c>
      <c r="H1444" s="25">
        <f t="shared" si="149"/>
        <v>40.405099045297668</v>
      </c>
    </row>
    <row r="1445" spans="1:8">
      <c r="A1445" s="1">
        <f t="shared" si="145"/>
        <v>14.429999999999737</v>
      </c>
      <c r="B1445" s="6">
        <f t="shared" si="146"/>
        <v>1.1641649518587815</v>
      </c>
      <c r="C1445" s="6">
        <f t="shared" si="147"/>
        <v>0.41569263997156447</v>
      </c>
      <c r="D1445" s="18">
        <f t="shared" si="150"/>
        <v>-32.471591183534379</v>
      </c>
      <c r="G1445" s="24">
        <f t="shared" si="148"/>
        <v>0.4032294904187344</v>
      </c>
      <c r="H1445" s="25">
        <f t="shared" si="149"/>
        <v>41.569263997156447</v>
      </c>
    </row>
    <row r="1446" spans="1:8">
      <c r="A1446" s="1">
        <f t="shared" si="145"/>
        <v>14.439999999999737</v>
      </c>
      <c r="B1446" s="6">
        <f t="shared" si="146"/>
        <v>0.99698932714999922</v>
      </c>
      <c r="C1446" s="6">
        <f t="shared" si="147"/>
        <v>0.42733428949015229</v>
      </c>
      <c r="D1446" s="18">
        <f t="shared" si="150"/>
        <v>-33.435124941756456</v>
      </c>
      <c r="G1446" s="24">
        <f t="shared" si="148"/>
        <v>0.34495815616568432</v>
      </c>
      <c r="H1446" s="25">
        <f t="shared" si="149"/>
        <v>42.733428949015227</v>
      </c>
    </row>
    <row r="1447" spans="1:8">
      <c r="A1447" s="1">
        <f t="shared" si="145"/>
        <v>14.449999999999736</v>
      </c>
      <c r="B1447" s="6">
        <f t="shared" si="146"/>
        <v>0.82981370244121699</v>
      </c>
      <c r="C1447" s="6">
        <f t="shared" si="147"/>
        <v>0.43563242651456446</v>
      </c>
      <c r="D1447" s="18">
        <f t="shared" si="150"/>
        <v>-34.137075699978396</v>
      </c>
      <c r="G1447" s="24">
        <f t="shared" si="148"/>
        <v>0.28532468565421165</v>
      </c>
      <c r="H1447" s="25">
        <f t="shared" si="149"/>
        <v>43.563242651456449</v>
      </c>
    </row>
    <row r="1448" spans="1:8">
      <c r="A1448" s="1">
        <f t="shared" si="145"/>
        <v>14.459999999999736</v>
      </c>
      <c r="B1448" s="6">
        <f t="shared" si="146"/>
        <v>0.6556185701502153</v>
      </c>
      <c r="C1448" s="6">
        <f t="shared" si="147"/>
        <v>0.44393056353897664</v>
      </c>
      <c r="D1448" s="18">
        <f t="shared" si="150"/>
        <v>-34.839026458200337</v>
      </c>
      <c r="G1448" s="24">
        <f t="shared" si="148"/>
        <v>0.22456455356709654</v>
      </c>
      <c r="H1448" s="25">
        <f t="shared" si="149"/>
        <v>44.393056353897663</v>
      </c>
    </row>
    <row r="1449" spans="1:8">
      <c r="A1449" s="1">
        <f t="shared" si="145"/>
        <v>14.469999999999736</v>
      </c>
      <c r="B1449" s="6">
        <f t="shared" si="146"/>
        <v>0.4814234378592136</v>
      </c>
      <c r="C1449" s="6">
        <f t="shared" si="147"/>
        <v>0.44874479791756877</v>
      </c>
      <c r="D1449" s="18">
        <f t="shared" si="150"/>
        <v>-35.267572412058918</v>
      </c>
      <c r="G1449" s="24">
        <f t="shared" si="148"/>
        <v>0.16291768343565402</v>
      </c>
      <c r="H1449" s="25">
        <f t="shared" si="149"/>
        <v>44.874479791756876</v>
      </c>
    </row>
    <row r="1450" spans="1:8">
      <c r="A1450" s="1">
        <f t="shared" ref="A1450:A1513" si="151">A1449+dt/2</f>
        <v>14.479999999999736</v>
      </c>
      <c r="B1450" s="6">
        <f t="shared" ref="B1450:B1513" si="152">IF(ROW(A1450)=ODD(ROW(A1450)),B1448+D1449/m*dt,AVERAGE(B1449,B1451))</f>
        <v>0.30294284602962607</v>
      </c>
      <c r="C1450" s="6">
        <f t="shared" ref="C1450:C1513" si="153">IF(ROW(A1450)=EVEN(ROW(A1450)),C1448+B1449*dt,AVERAGE(C1449,C1451))</f>
        <v>0.4535590322961609</v>
      </c>
      <c r="D1450" s="18">
        <f t="shared" si="150"/>
        <v>-35.696118365917499</v>
      </c>
      <c r="G1450" s="24">
        <f t="shared" si="148"/>
        <v>0.10062750025368179</v>
      </c>
      <c r="H1450" s="25">
        <f t="shared" si="149"/>
        <v>45.355903229616089</v>
      </c>
    </row>
    <row r="1451" spans="1:8">
      <c r="A1451" s="1">
        <f t="shared" si="151"/>
        <v>14.489999999999736</v>
      </c>
      <c r="B1451" s="6">
        <f t="shared" si="152"/>
        <v>0.12446225420003859</v>
      </c>
      <c r="C1451" s="6">
        <f t="shared" si="153"/>
        <v>0.45480365483816132</v>
      </c>
      <c r="D1451" s="18">
        <f t="shared" si="150"/>
        <v>-35.84372877831288</v>
      </c>
      <c r="G1451" s="24">
        <f t="shared" si="148"/>
        <v>3.7939969265182165E-2</v>
      </c>
      <c r="H1451" s="25">
        <f t="shared" si="149"/>
        <v>45.480365483816129</v>
      </c>
    </row>
    <row r="1452" spans="1:8">
      <c r="A1452" s="1">
        <f t="shared" si="151"/>
        <v>14.499999999999735</v>
      </c>
      <c r="B1452" s="6">
        <f t="shared" si="152"/>
        <v>-5.5494441753502682E-2</v>
      </c>
      <c r="C1452" s="6">
        <f t="shared" si="153"/>
        <v>0.45604827738016168</v>
      </c>
      <c r="D1452" s="18">
        <f t="shared" si="150"/>
        <v>-35.991339190708253</v>
      </c>
      <c r="G1452" s="24">
        <f t="shared" si="148"/>
        <v>-2.4897375278531211E-2</v>
      </c>
      <c r="H1452" s="25">
        <f t="shared" si="149"/>
        <v>45.604827738016169</v>
      </c>
    </row>
    <row r="1453" spans="1:8">
      <c r="A1453" s="1">
        <f t="shared" si="151"/>
        <v>14.509999999999735</v>
      </c>
      <c r="B1453" s="6">
        <f t="shared" si="152"/>
        <v>-0.23545113770704396</v>
      </c>
      <c r="C1453" s="6">
        <f t="shared" si="153"/>
        <v>0.45369376600309125</v>
      </c>
      <c r="D1453" s="18">
        <f t="shared" si="150"/>
        <v>-35.854905346418164</v>
      </c>
      <c r="G1453" s="24">
        <f t="shared" si="148"/>
        <v>-8.7636407557407231E-2</v>
      </c>
      <c r="H1453" s="25">
        <f t="shared" si="149"/>
        <v>45.369376600309124</v>
      </c>
    </row>
    <row r="1454" spans="1:8">
      <c r="A1454" s="1">
        <f t="shared" si="151"/>
        <v>14.519999999999735</v>
      </c>
      <c r="B1454" s="6">
        <f t="shared" si="152"/>
        <v>-0.4140434952176843</v>
      </c>
      <c r="C1454" s="6">
        <f t="shared" si="153"/>
        <v>0.45133925462602081</v>
      </c>
      <c r="D1454" s="18">
        <f t="shared" si="150"/>
        <v>-35.718471502128068</v>
      </c>
      <c r="G1454" s="24">
        <f t="shared" si="148"/>
        <v>-0.15002938995701717</v>
      </c>
      <c r="H1454" s="25">
        <f t="shared" si="149"/>
        <v>45.133925462602079</v>
      </c>
    </row>
    <row r="1455" spans="1:8">
      <c r="A1455" s="1">
        <f t="shared" si="151"/>
        <v>14.529999999999735</v>
      </c>
      <c r="B1455" s="6">
        <f t="shared" si="152"/>
        <v>-0.59263585272832464</v>
      </c>
      <c r="C1455" s="6">
        <f t="shared" si="153"/>
        <v>0.44541289609873758</v>
      </c>
      <c r="D1455" s="18">
        <f t="shared" si="150"/>
        <v>-35.299368058518851</v>
      </c>
      <c r="G1455" s="24">
        <f t="shared" si="148"/>
        <v>-0.2118299513100777</v>
      </c>
      <c r="H1455" s="25">
        <f t="shared" si="149"/>
        <v>44.541289609873758</v>
      </c>
    </row>
    <row r="1456" spans="1:8">
      <c r="A1456" s="1">
        <f t="shared" si="151"/>
        <v>14.539999999999734</v>
      </c>
      <c r="B1456" s="6">
        <f t="shared" si="152"/>
        <v>-0.76703717580287289</v>
      </c>
      <c r="C1456" s="6">
        <f t="shared" si="153"/>
        <v>0.43948653757145434</v>
      </c>
      <c r="D1456" s="18">
        <f t="shared" si="150"/>
        <v>-34.880264614909642</v>
      </c>
      <c r="G1456" s="24">
        <f t="shared" si="148"/>
        <v>-0.27279405974228371</v>
      </c>
      <c r="H1456" s="25">
        <f t="shared" si="149"/>
        <v>43.948653757145436</v>
      </c>
    </row>
    <row r="1457" spans="1:8">
      <c r="A1457" s="1">
        <f t="shared" si="151"/>
        <v>14.549999999999734</v>
      </c>
      <c r="B1457" s="6">
        <f t="shared" si="152"/>
        <v>-0.94143849887742115</v>
      </c>
      <c r="C1457" s="6">
        <f t="shared" si="153"/>
        <v>0.43007215258268017</v>
      </c>
      <c r="D1457" s="18">
        <f t="shared" si="150"/>
        <v>-34.18434018667643</v>
      </c>
      <c r="G1457" s="24">
        <f t="shared" si="148"/>
        <v>-0.3326809862809062</v>
      </c>
      <c r="H1457" s="25">
        <f t="shared" si="149"/>
        <v>43.007215258268019</v>
      </c>
    </row>
    <row r="1458" spans="1:8">
      <c r="A1458" s="1">
        <f t="shared" si="151"/>
        <v>14.559999999999734</v>
      </c>
      <c r="B1458" s="6">
        <f t="shared" si="152"/>
        <v>-1.1088805776696371</v>
      </c>
      <c r="C1458" s="6">
        <f t="shared" si="153"/>
        <v>0.42065776759390594</v>
      </c>
      <c r="D1458" s="18">
        <f t="shared" si="150"/>
        <v>-33.488415758443217</v>
      </c>
      <c r="G1458" s="24">
        <f t="shared" si="148"/>
        <v>-0.39125425542136105</v>
      </c>
      <c r="H1458" s="25">
        <f t="shared" si="149"/>
        <v>42.065776759390594</v>
      </c>
    </row>
    <row r="1459" spans="1:8">
      <c r="A1459" s="1">
        <f t="shared" si="151"/>
        <v>14.569999999999734</v>
      </c>
      <c r="B1459" s="6">
        <f t="shared" si="152"/>
        <v>-1.2763226564618533</v>
      </c>
      <c r="C1459" s="6">
        <f t="shared" si="153"/>
        <v>0.40789454102928741</v>
      </c>
      <c r="D1459" s="18">
        <f t="shared" si="150"/>
        <v>-32.525912691290067</v>
      </c>
      <c r="G1459" s="24">
        <f t="shared" si="148"/>
        <v>-0.44828257889796935</v>
      </c>
      <c r="H1459" s="25">
        <f t="shared" si="149"/>
        <v>40.789454102928737</v>
      </c>
    </row>
    <row r="1460" spans="1:8">
      <c r="A1460" s="1">
        <f t="shared" si="151"/>
        <v>14.579999999999734</v>
      </c>
      <c r="B1460" s="6">
        <f t="shared" si="152"/>
        <v>-1.4341397045825377</v>
      </c>
      <c r="C1460" s="6">
        <f t="shared" si="153"/>
        <v>0.39513131446466887</v>
      </c>
      <c r="D1460" s="18">
        <f t="shared" si="150"/>
        <v>-31.563409624136913</v>
      </c>
      <c r="G1460" s="24">
        <f t="shared" si="148"/>
        <v>-0.50354076897193778</v>
      </c>
      <c r="H1460" s="25">
        <f t="shared" si="149"/>
        <v>39.513131446466886</v>
      </c>
    </row>
    <row r="1461" spans="1:8">
      <c r="A1461" s="1">
        <f t="shared" si="151"/>
        <v>14.589999999999733</v>
      </c>
      <c r="B1461" s="6">
        <f t="shared" si="152"/>
        <v>-1.5919567527032223</v>
      </c>
      <c r="C1461" s="6">
        <f t="shared" si="153"/>
        <v>0.37921174693763665</v>
      </c>
      <c r="D1461" s="18">
        <f t="shared" si="150"/>
        <v>-30.348814033053237</v>
      </c>
      <c r="G1461" s="24">
        <f t="shared" si="148"/>
        <v>-0.55681062763017408</v>
      </c>
      <c r="H1461" s="25">
        <f t="shared" si="149"/>
        <v>37.921174693763668</v>
      </c>
    </row>
    <row r="1462" spans="1:8">
      <c r="A1462" s="1">
        <f t="shared" si="151"/>
        <v>14.599999999999733</v>
      </c>
      <c r="B1462" s="6">
        <f t="shared" si="152"/>
        <v>-1.73762784491307</v>
      </c>
      <c r="C1462" s="6">
        <f t="shared" si="153"/>
        <v>0.36329217941060443</v>
      </c>
      <c r="D1462" s="18">
        <f t="shared" si="150"/>
        <v>-29.134218441969558</v>
      </c>
      <c r="G1462" s="24">
        <f t="shared" si="148"/>
        <v>-0.60788180818378501</v>
      </c>
      <c r="H1462" s="25">
        <f t="shared" si="149"/>
        <v>36.329217941060442</v>
      </c>
    </row>
    <row r="1463" spans="1:8">
      <c r="A1463" s="1">
        <f t="shared" si="151"/>
        <v>14.609999999999733</v>
      </c>
      <c r="B1463" s="6">
        <f t="shared" si="152"/>
        <v>-1.8832989371229178</v>
      </c>
      <c r="C1463" s="6">
        <f t="shared" si="153"/>
        <v>0.34445919003937525</v>
      </c>
      <c r="D1463" s="18">
        <f t="shared" si="150"/>
        <v>-27.686042696532432</v>
      </c>
      <c r="G1463" s="24">
        <f t="shared" si="148"/>
        <v>-0.65655264586399276</v>
      </c>
      <c r="H1463" s="25">
        <f t="shared" si="149"/>
        <v>34.445919003937526</v>
      </c>
    </row>
    <row r="1464" spans="1:8">
      <c r="A1464" s="1">
        <f t="shared" si="151"/>
        <v>14.619999999999733</v>
      </c>
      <c r="B1464" s="6">
        <f t="shared" si="152"/>
        <v>-2.0144882718783945</v>
      </c>
      <c r="C1464" s="6">
        <f t="shared" si="153"/>
        <v>0.32562620066814607</v>
      </c>
      <c r="D1464" s="18">
        <f t="shared" si="150"/>
        <v>-26.237866951095306</v>
      </c>
      <c r="G1464" s="24">
        <f t="shared" si="148"/>
        <v>-0.7026309541358694</v>
      </c>
      <c r="H1464" s="25">
        <f t="shared" si="149"/>
        <v>32.56262006681461</v>
      </c>
    </row>
    <row r="1465" spans="1:8">
      <c r="A1465" s="1">
        <f t="shared" si="151"/>
        <v>14.629999999999733</v>
      </c>
      <c r="B1465" s="6">
        <f t="shared" si="152"/>
        <v>-2.1456776066338707</v>
      </c>
      <c r="C1465" s="6">
        <f t="shared" si="153"/>
        <v>0.30416942460180735</v>
      </c>
      <c r="D1465" s="18">
        <f t="shared" si="150"/>
        <v>-24.578367865464042</v>
      </c>
      <c r="G1465" s="24">
        <f t="shared" si="148"/>
        <v>-0.74593478358525389</v>
      </c>
      <c r="H1465" s="25">
        <f t="shared" si="149"/>
        <v>30.416942460180735</v>
      </c>
    </row>
    <row r="1466" spans="1:8">
      <c r="A1466" s="1">
        <f t="shared" si="151"/>
        <v>14.639999999999732</v>
      </c>
      <c r="B1466" s="6">
        <f t="shared" si="152"/>
        <v>-2.2602719505330349</v>
      </c>
      <c r="C1466" s="6">
        <f t="shared" si="153"/>
        <v>0.28271264853546862</v>
      </c>
      <c r="D1466" s="18">
        <f t="shared" si="150"/>
        <v>-22.918868779832778</v>
      </c>
      <c r="G1466" s="24">
        <f t="shared" si="148"/>
        <v>-0.78629314038240805</v>
      </c>
      <c r="H1466" s="25">
        <f t="shared" si="149"/>
        <v>28.27126485354686</v>
      </c>
    </row>
    <row r="1467" spans="1:8">
      <c r="A1467" s="1">
        <f t="shared" si="151"/>
        <v>14.649999999999732</v>
      </c>
      <c r="B1467" s="6">
        <f t="shared" si="152"/>
        <v>-2.3748662944321985</v>
      </c>
      <c r="C1467" s="6">
        <f t="shared" si="153"/>
        <v>0.25896398559114664</v>
      </c>
      <c r="D1467" s="18">
        <f t="shared" si="150"/>
        <v>-21.073705791688752</v>
      </c>
      <c r="G1467" s="24">
        <f t="shared" si="148"/>
        <v>-0.82354666148535449</v>
      </c>
      <c r="H1467" s="25">
        <f t="shared" si="149"/>
        <v>25.896398559114662</v>
      </c>
    </row>
    <row r="1468" spans="1:8">
      <c r="A1468" s="1">
        <f t="shared" si="151"/>
        <v>14.659999999999732</v>
      </c>
      <c r="B1468" s="6">
        <f t="shared" si="152"/>
        <v>-2.4710090084499221</v>
      </c>
      <c r="C1468" s="6">
        <f t="shared" si="153"/>
        <v>0.23521532264682465</v>
      </c>
      <c r="D1468" s="18">
        <f t="shared" si="150"/>
        <v>-19.22854280354473</v>
      </c>
      <c r="G1468" s="24">
        <f t="shared" si="148"/>
        <v>-0.85754824391668116</v>
      </c>
      <c r="H1468" s="25">
        <f t="shared" si="149"/>
        <v>23.521532264682463</v>
      </c>
    </row>
    <row r="1469" spans="1:8">
      <c r="A1469" s="1">
        <f t="shared" si="151"/>
        <v>14.669999999999732</v>
      </c>
      <c r="B1469" s="6">
        <f t="shared" si="152"/>
        <v>-2.5671517224676457</v>
      </c>
      <c r="C1469" s="6">
        <f t="shared" si="153"/>
        <v>0.2095438054221482</v>
      </c>
      <c r="D1469" s="18">
        <f t="shared" si="150"/>
        <v>-17.226381387777145</v>
      </c>
      <c r="G1469" s="24">
        <f t="shared" si="148"/>
        <v>-0.88816362562911355</v>
      </c>
      <c r="H1469" s="25">
        <f t="shared" si="149"/>
        <v>20.954380542214821</v>
      </c>
    </row>
    <row r="1470" spans="1:8">
      <c r="A1470" s="1">
        <f t="shared" si="151"/>
        <v>14.679999999999731</v>
      </c>
      <c r="B1470" s="6">
        <f t="shared" si="152"/>
        <v>-2.6432728223276936</v>
      </c>
      <c r="C1470" s="6">
        <f t="shared" si="153"/>
        <v>0.18387228819747176</v>
      </c>
      <c r="D1470" s="18">
        <f t="shared" si="150"/>
        <v>-15.224219972009561</v>
      </c>
      <c r="G1470" s="24">
        <f t="shared" si="148"/>
        <v>-0.91527191566602106</v>
      </c>
      <c r="H1470" s="25">
        <f t="shared" si="149"/>
        <v>18.387228819747175</v>
      </c>
    </row>
    <row r="1471" spans="1:8">
      <c r="A1471" s="1">
        <f t="shared" si="151"/>
        <v>14.689999999999731</v>
      </c>
      <c r="B1471" s="6">
        <f t="shared" si="152"/>
        <v>-2.7193939221877415</v>
      </c>
      <c r="C1471" s="6">
        <f t="shared" si="153"/>
        <v>0.15667834897559435</v>
      </c>
      <c r="D1471" s="18">
        <f t="shared" si="150"/>
        <v>-13.096286416053346</v>
      </c>
      <c r="G1471" s="24">
        <f t="shared" si="148"/>
        <v>-0.9387660715235423</v>
      </c>
      <c r="H1471" s="25">
        <f t="shared" si="149"/>
        <v>15.667834897559434</v>
      </c>
    </row>
    <row r="1472" spans="1:8">
      <c r="A1472" s="1">
        <f t="shared" si="151"/>
        <v>14.699999999999731</v>
      </c>
      <c r="B1472" s="6">
        <f t="shared" si="152"/>
        <v>-2.7742356864882272</v>
      </c>
      <c r="C1472" s="6">
        <f t="shared" si="153"/>
        <v>0.12948440975371692</v>
      </c>
      <c r="D1472" s="18">
        <f t="shared" si="150"/>
        <v>-10.968352860097129</v>
      </c>
      <c r="G1472" s="24">
        <f t="shared" si="148"/>
        <v>-0.9585533218293194</v>
      </c>
      <c r="H1472" s="25">
        <f t="shared" si="149"/>
        <v>12.948440975371691</v>
      </c>
    </row>
    <row r="1473" spans="1:8">
      <c r="A1473" s="1">
        <f t="shared" si="151"/>
        <v>14.709999999999731</v>
      </c>
      <c r="B1473" s="6">
        <f t="shared" si="152"/>
        <v>-2.8290774507887129</v>
      </c>
      <c r="C1473" s="6">
        <f t="shared" si="153"/>
        <v>0.10119363524582979</v>
      </c>
      <c r="D1473" s="18">
        <f t="shared" si="150"/>
        <v>-8.7479473143220989</v>
      </c>
      <c r="G1473" s="24">
        <f t="shared" si="148"/>
        <v>-0.97455553266879624</v>
      </c>
      <c r="H1473" s="25">
        <f t="shared" si="149"/>
        <v>10.11936352458298</v>
      </c>
    </row>
    <row r="1474" spans="1:8">
      <c r="A1474" s="1">
        <f t="shared" si="151"/>
        <v>14.719999999999731</v>
      </c>
      <c r="B1474" s="6">
        <f t="shared" si="152"/>
        <v>-2.8617151596314483</v>
      </c>
      <c r="C1474" s="6">
        <f t="shared" si="153"/>
        <v>7.2902860737942665E-2</v>
      </c>
      <c r="D1474" s="18">
        <f t="shared" si="150"/>
        <v>-6.5275417685470689</v>
      </c>
      <c r="G1474" s="24">
        <f t="shared" ref="G1474:G1537" si="154">SIN($F$9*A1474)</f>
        <v>-0.98670951611263025</v>
      </c>
      <c r="H1474" s="25">
        <f t="shared" ref="H1474:H1537" si="155">C1474/ye</f>
        <v>7.2902860737942667</v>
      </c>
    </row>
    <row r="1475" spans="1:8">
      <c r="A1475" s="1">
        <f t="shared" si="151"/>
        <v>14.72999999999973</v>
      </c>
      <c r="B1475" s="6">
        <f t="shared" si="152"/>
        <v>-2.8943528684741837</v>
      </c>
      <c r="C1475" s="6">
        <f t="shared" si="153"/>
        <v>4.3959332053200822E-2</v>
      </c>
      <c r="D1475" s="18">
        <f t="shared" ref="D1475:D1538" si="156">IF(ROW(A1475)=EVEN(ROW(A1475)),-D*(C1475-ye*SIN(we*A1475))-b_*B1474,AVERAGE(D1474,D1476))</f>
        <v>-4.2495171642670577</v>
      </c>
      <c r="G1475" s="24">
        <f t="shared" si="154"/>
        <v>-0.9949672797268484</v>
      </c>
      <c r="H1475" s="25">
        <f t="shared" si="155"/>
        <v>4.3959332053200821</v>
      </c>
    </row>
    <row r="1476" spans="1:8">
      <c r="A1476" s="1">
        <f t="shared" si="151"/>
        <v>14.73999999999973</v>
      </c>
      <c r="B1476" s="6">
        <f t="shared" si="152"/>
        <v>-2.9042103312741192</v>
      </c>
      <c r="C1476" s="6">
        <f t="shared" si="153"/>
        <v>1.5015803368458987E-2</v>
      </c>
      <c r="D1476" s="18">
        <f t="shared" si="156"/>
        <v>-1.9714925599870474</v>
      </c>
      <c r="G1476" s="24">
        <f t="shared" si="154"/>
        <v>-0.99929621608057395</v>
      </c>
      <c r="H1476" s="25">
        <f t="shared" si="155"/>
        <v>1.5015803368458986</v>
      </c>
    </row>
    <row r="1477" spans="1:8">
      <c r="A1477" s="1">
        <f t="shared" si="151"/>
        <v>14.74999999999973</v>
      </c>
      <c r="B1477" s="6">
        <f t="shared" si="152"/>
        <v>-2.9140677940740543</v>
      </c>
      <c r="C1477" s="6">
        <f t="shared" si="153"/>
        <v>-1.4124874572281558E-2</v>
      </c>
      <c r="D1477" s="18">
        <f t="shared" si="156"/>
        <v>0.32829245153993036</v>
      </c>
      <c r="G1477" s="24">
        <f t="shared" si="154"/>
        <v>-0.99967923150298754</v>
      </c>
      <c r="H1477" s="25">
        <f t="shared" si="155"/>
        <v>-1.4124874572281558</v>
      </c>
    </row>
    <row r="1478" spans="1:8">
      <c r="A1478" s="1">
        <f t="shared" si="151"/>
        <v>14.75999999999973</v>
      </c>
      <c r="B1478" s="6">
        <f t="shared" si="152"/>
        <v>-2.9009274067587194</v>
      </c>
      <c r="C1478" s="6">
        <f t="shared" si="153"/>
        <v>-4.3265552513022103E-2</v>
      </c>
      <c r="D1478" s="18">
        <f t="shared" si="156"/>
        <v>2.6280774630669081</v>
      </c>
      <c r="G1478" s="24">
        <f t="shared" si="154"/>
        <v>-0.99611481358110454</v>
      </c>
      <c r="H1478" s="25">
        <f t="shared" si="155"/>
        <v>-4.3265552513022101</v>
      </c>
    </row>
    <row r="1479" spans="1:8">
      <c r="A1479" s="1">
        <f t="shared" si="151"/>
        <v>14.76999999999973</v>
      </c>
      <c r="B1479" s="6">
        <f t="shared" si="152"/>
        <v>-2.887787019443385</v>
      </c>
      <c r="C1479" s="6">
        <f t="shared" si="153"/>
        <v>-7.2143422707455954E-2</v>
      </c>
      <c r="D1479" s="18">
        <f t="shared" si="156"/>
        <v>4.9133229640417069</v>
      </c>
      <c r="G1479" s="24">
        <f t="shared" si="154"/>
        <v>-0.98861703713184146</v>
      </c>
      <c r="H1479" s="25">
        <f t="shared" si="155"/>
        <v>-7.2143422707455951</v>
      </c>
    </row>
    <row r="1480" spans="1:8">
      <c r="A1480" s="1">
        <f t="shared" si="151"/>
        <v>14.779999999999729</v>
      </c>
      <c r="B1480" s="6">
        <f t="shared" si="152"/>
        <v>-2.8517941771183022</v>
      </c>
      <c r="C1480" s="6">
        <f t="shared" si="153"/>
        <v>-0.1010212929018898</v>
      </c>
      <c r="D1480" s="18">
        <f t="shared" si="156"/>
        <v>7.198568465016506</v>
      </c>
      <c r="G1480" s="24">
        <f t="shared" si="154"/>
        <v>-0.97721550862478468</v>
      </c>
      <c r="H1480" s="25">
        <f t="shared" si="155"/>
        <v>-10.10212929018898</v>
      </c>
    </row>
    <row r="1481" spans="1:8">
      <c r="A1481" s="1">
        <f t="shared" si="151"/>
        <v>14.789999999999729</v>
      </c>
      <c r="B1481" s="6">
        <f t="shared" si="152"/>
        <v>-2.8158013347932198</v>
      </c>
      <c r="C1481" s="6">
        <f t="shared" si="153"/>
        <v>-0.12917930624982199</v>
      </c>
      <c r="D1481" s="18">
        <f t="shared" si="156"/>
        <v>9.4331062318353496</v>
      </c>
      <c r="G1481" s="24">
        <f t="shared" si="154"/>
        <v>-0.96195524927512666</v>
      </c>
      <c r="H1481" s="25">
        <f t="shared" si="155"/>
        <v>-12.917930624982199</v>
      </c>
    </row>
    <row r="1482" spans="1:8">
      <c r="A1482" s="1">
        <f t="shared" si="151"/>
        <v>14.799999999999729</v>
      </c>
      <c r="B1482" s="6">
        <f t="shared" si="152"/>
        <v>-2.7574631147999487</v>
      </c>
      <c r="C1482" s="6">
        <f t="shared" si="153"/>
        <v>-0.15733731959775421</v>
      </c>
      <c r="D1482" s="18">
        <f t="shared" si="156"/>
        <v>11.667643998654192</v>
      </c>
      <c r="G1482" s="24">
        <f t="shared" si="154"/>
        <v>-0.94289651726838952</v>
      </c>
      <c r="H1482" s="25">
        <f t="shared" si="155"/>
        <v>-15.733731959775421</v>
      </c>
    </row>
    <row r="1483" spans="1:8">
      <c r="A1483" s="1">
        <f t="shared" si="151"/>
        <v>14.809999999999729</v>
      </c>
      <c r="B1483" s="6">
        <f t="shared" si="152"/>
        <v>-2.6991248948066779</v>
      </c>
      <c r="C1483" s="6">
        <f t="shared" si="153"/>
        <v>-0.184328568545821</v>
      </c>
      <c r="D1483" s="18">
        <f t="shared" si="156"/>
        <v>13.816009926304623</v>
      </c>
      <c r="G1483" s="24">
        <f t="shared" si="154"/>
        <v>-0.9201145698189489</v>
      </c>
      <c r="H1483" s="25">
        <f t="shared" si="155"/>
        <v>-18.432856854582099</v>
      </c>
    </row>
    <row r="1484" spans="1:8">
      <c r="A1484" s="1">
        <f t="shared" si="151"/>
        <v>14.819999999999729</v>
      </c>
      <c r="B1484" s="6">
        <f t="shared" si="152"/>
        <v>-2.6193030155369028</v>
      </c>
      <c r="C1484" s="6">
        <f t="shared" si="153"/>
        <v>-0.21131981749388778</v>
      </c>
      <c r="D1484" s="18">
        <f t="shared" si="156"/>
        <v>15.964375853955056</v>
      </c>
      <c r="G1484" s="24">
        <f t="shared" si="154"/>
        <v>-0.89369936600184818</v>
      </c>
      <c r="H1484" s="25">
        <f t="shared" si="155"/>
        <v>-21.131981749388778</v>
      </c>
    </row>
    <row r="1485" spans="1:8">
      <c r="A1485" s="1">
        <f t="shared" si="151"/>
        <v>14.829999999999728</v>
      </c>
      <c r="B1485" s="6">
        <f t="shared" si="152"/>
        <v>-2.5394811362671272</v>
      </c>
      <c r="C1485" s="6">
        <f t="shared" si="153"/>
        <v>-0.23671462885655906</v>
      </c>
      <c r="D1485" s="18">
        <f t="shared" si="156"/>
        <v>17.992372784539622</v>
      </c>
      <c r="G1485" s="24">
        <f t="shared" si="154"/>
        <v>-0.86375521153141854</v>
      </c>
      <c r="H1485" s="25">
        <f t="shared" si="155"/>
        <v>-23.671462885655906</v>
      </c>
    </row>
    <row r="1486" spans="1:8">
      <c r="A1486" s="1">
        <f t="shared" si="151"/>
        <v>14.839999999999728</v>
      </c>
      <c r="B1486" s="6">
        <f t="shared" si="152"/>
        <v>-2.4393792876915064</v>
      </c>
      <c r="C1486" s="6">
        <f t="shared" si="153"/>
        <v>-0.26210944021923033</v>
      </c>
      <c r="D1486" s="18">
        <f t="shared" si="156"/>
        <v>20.02036971512419</v>
      </c>
      <c r="G1486" s="24">
        <f t="shared" si="154"/>
        <v>-0.83040034688930486</v>
      </c>
      <c r="H1486" s="25">
        <f t="shared" si="155"/>
        <v>-26.210944021923034</v>
      </c>
    </row>
    <row r="1487" spans="1:8">
      <c r="A1487" s="1">
        <f t="shared" si="151"/>
        <v>14.849999999999728</v>
      </c>
      <c r="B1487" s="6">
        <f t="shared" si="152"/>
        <v>-2.3392774391158855</v>
      </c>
      <c r="C1487" s="6">
        <f t="shared" si="153"/>
        <v>-0.28550221461038916</v>
      </c>
      <c r="D1487" s="18">
        <f t="shared" si="156"/>
        <v>21.895611738502907</v>
      </c>
      <c r="G1487" s="24">
        <f t="shared" si="154"/>
        <v>-0.79376648042827158</v>
      </c>
      <c r="H1487" s="25">
        <f t="shared" si="155"/>
        <v>-28.550221461038916</v>
      </c>
    </row>
    <row r="1488" spans="1:8">
      <c r="A1488" s="1">
        <f t="shared" si="151"/>
        <v>14.859999999999728</v>
      </c>
      <c r="B1488" s="6">
        <f t="shared" si="152"/>
        <v>-2.2204231703064776</v>
      </c>
      <c r="C1488" s="6">
        <f t="shared" si="153"/>
        <v>-0.30889498900154805</v>
      </c>
      <c r="D1488" s="18">
        <f t="shared" si="156"/>
        <v>23.770853761881625</v>
      </c>
      <c r="G1488" s="24">
        <f t="shared" si="154"/>
        <v>-0.75399826829546901</v>
      </c>
      <c r="H1488" s="25">
        <f t="shared" si="155"/>
        <v>-30.889498900154805</v>
      </c>
    </row>
    <row r="1489" spans="1:8">
      <c r="A1489" s="1">
        <f t="shared" si="151"/>
        <v>14.869999999999727</v>
      </c>
      <c r="B1489" s="6">
        <f t="shared" si="152"/>
        <v>-2.1015689014970693</v>
      </c>
      <c r="C1489" s="6">
        <f t="shared" si="153"/>
        <v>-0.32991067801651874</v>
      </c>
      <c r="D1489" s="18">
        <f t="shared" si="156"/>
        <v>25.463283325692203</v>
      </c>
      <c r="G1489" s="24">
        <f t="shared" si="154"/>
        <v>-0.7112527432286605</v>
      </c>
      <c r="H1489" s="25">
        <f t="shared" si="155"/>
        <v>-32.991067801651873</v>
      </c>
    </row>
    <row r="1490" spans="1:8">
      <c r="A1490" s="1">
        <f t="shared" si="151"/>
        <v>14.879999999999727</v>
      </c>
      <c r="B1490" s="6">
        <f t="shared" si="152"/>
        <v>-1.9657903370495555</v>
      </c>
      <c r="C1490" s="6">
        <f t="shared" si="153"/>
        <v>-0.35092636703148944</v>
      </c>
      <c r="D1490" s="18">
        <f t="shared" si="156"/>
        <v>27.155712889502777</v>
      </c>
      <c r="G1490" s="24">
        <f t="shared" si="154"/>
        <v>-0.66569869448108931</v>
      </c>
      <c r="H1490" s="25">
        <f t="shared" si="155"/>
        <v>-35.092636703148941</v>
      </c>
    </row>
    <row r="1491" spans="1:8">
      <c r="A1491" s="1">
        <f t="shared" si="151"/>
        <v>14.889999999999727</v>
      </c>
      <c r="B1491" s="6">
        <f t="shared" si="152"/>
        <v>-1.8300117726020415</v>
      </c>
      <c r="C1491" s="6">
        <f t="shared" si="153"/>
        <v>-0.36922648475750985</v>
      </c>
      <c r="D1491" s="18">
        <f t="shared" si="156"/>
        <v>28.638082462946183</v>
      </c>
      <c r="G1491" s="24">
        <f t="shared" si="154"/>
        <v>-0.6175160013233526</v>
      </c>
      <c r="H1491" s="25">
        <f t="shared" si="155"/>
        <v>-36.922648475750982</v>
      </c>
    </row>
    <row r="1492" spans="1:8">
      <c r="A1492" s="1">
        <f t="shared" si="151"/>
        <v>14.899999999999727</v>
      </c>
      <c r="B1492" s="6">
        <f t="shared" si="152"/>
        <v>-1.6794095124200936</v>
      </c>
      <c r="C1492" s="6">
        <f t="shared" si="153"/>
        <v>-0.38752660248353027</v>
      </c>
      <c r="D1492" s="18">
        <f t="shared" si="156"/>
        <v>30.12045203638959</v>
      </c>
      <c r="G1492" s="24">
        <f t="shared" si="154"/>
        <v>-0.56689492275413222</v>
      </c>
      <c r="H1492" s="25">
        <f t="shared" si="155"/>
        <v>-38.752660248353024</v>
      </c>
    </row>
    <row r="1493" spans="1:8">
      <c r="A1493" s="1">
        <f t="shared" si="151"/>
        <v>14.909999999999727</v>
      </c>
      <c r="B1493" s="6">
        <f t="shared" si="152"/>
        <v>-1.5288072522381455</v>
      </c>
      <c r="C1493" s="6">
        <f t="shared" si="153"/>
        <v>-0.40281467500591173</v>
      </c>
      <c r="D1493" s="18">
        <f t="shared" si="156"/>
        <v>31.36876261107912</v>
      </c>
      <c r="G1493" s="24">
        <f t="shared" si="154"/>
        <v>-0.51403534622448155</v>
      </c>
      <c r="H1493" s="25">
        <f t="shared" si="155"/>
        <v>-40.28146750059117</v>
      </c>
    </row>
    <row r="1494" spans="1:8">
      <c r="A1494" s="1">
        <f t="shared" si="151"/>
        <v>14.919999999999726</v>
      </c>
      <c r="B1494" s="6">
        <f t="shared" si="152"/>
        <v>-1.3657218863093021</v>
      </c>
      <c r="C1494" s="6">
        <f t="shared" si="153"/>
        <v>-0.41810274752829318</v>
      </c>
      <c r="D1494" s="18">
        <f t="shared" si="156"/>
        <v>32.617073185768646</v>
      </c>
      <c r="G1494" s="24">
        <f t="shared" si="154"/>
        <v>-0.45914599834230335</v>
      </c>
      <c r="H1494" s="25">
        <f t="shared" si="155"/>
        <v>-41.810274752829315</v>
      </c>
    </row>
    <row r="1495" spans="1:8">
      <c r="A1495" s="1">
        <f t="shared" si="151"/>
        <v>14.929999999999726</v>
      </c>
      <c r="B1495" s="6">
        <f t="shared" si="152"/>
        <v>-1.202636520380459</v>
      </c>
      <c r="C1495" s="6">
        <f t="shared" si="153"/>
        <v>-0.43012911273209775</v>
      </c>
      <c r="D1495" s="18">
        <f t="shared" si="156"/>
        <v>33.610962559451657</v>
      </c>
      <c r="G1495" s="24">
        <f t="shared" si="154"/>
        <v>-0.40244362067352901</v>
      </c>
      <c r="H1495" s="25">
        <f t="shared" si="155"/>
        <v>-43.012911273209774</v>
      </c>
    </row>
    <row r="1496" spans="1:8">
      <c r="A1496" s="1">
        <f t="shared" si="151"/>
        <v>14.939999999999726</v>
      </c>
      <c r="B1496" s="6">
        <f t="shared" si="152"/>
        <v>-1.0296122607147855</v>
      </c>
      <c r="C1496" s="6">
        <f t="shared" si="153"/>
        <v>-0.44215547793590237</v>
      </c>
      <c r="D1496" s="18">
        <f t="shared" si="156"/>
        <v>34.604851933134668</v>
      </c>
      <c r="G1496" s="24">
        <f t="shared" si="154"/>
        <v>-0.34415211389475264</v>
      </c>
      <c r="H1496" s="25">
        <f t="shared" si="155"/>
        <v>-44.21554779359024</v>
      </c>
    </row>
    <row r="1497" spans="1:8">
      <c r="A1497" s="1">
        <f t="shared" si="151"/>
        <v>14.949999999999726</v>
      </c>
      <c r="B1497" s="6">
        <f t="shared" si="152"/>
        <v>-0.85658800104911226</v>
      </c>
      <c r="C1497" s="6">
        <f t="shared" si="153"/>
        <v>-0.45072135794639351</v>
      </c>
      <c r="D1497" s="18">
        <f t="shared" si="156"/>
        <v>35.327926498046807</v>
      </c>
      <c r="G1497" s="24">
        <f t="shared" si="154"/>
        <v>-0.28450165367662594</v>
      </c>
      <c r="H1497" s="25">
        <f t="shared" si="155"/>
        <v>-45.072135794639351</v>
      </c>
    </row>
    <row r="1498" spans="1:8">
      <c r="A1498" s="1">
        <f t="shared" si="151"/>
        <v>14.959999999999726</v>
      </c>
      <c r="B1498" s="6">
        <f t="shared" si="152"/>
        <v>-0.67633299573431749</v>
      </c>
      <c r="C1498" s="6">
        <f t="shared" si="153"/>
        <v>-0.45928723795688464</v>
      </c>
      <c r="D1498" s="18">
        <f t="shared" si="156"/>
        <v>36.051001062958953</v>
      </c>
      <c r="G1498" s="24">
        <f t="shared" si="154"/>
        <v>-0.22372778178918221</v>
      </c>
      <c r="H1498" s="25">
        <f t="shared" si="155"/>
        <v>-45.928723795688462</v>
      </c>
    </row>
    <row r="1499" spans="1:8">
      <c r="A1499" s="1">
        <f t="shared" si="151"/>
        <v>14.969999999999725</v>
      </c>
      <c r="B1499" s="6">
        <f t="shared" si="152"/>
        <v>-0.49607799041952272</v>
      </c>
      <c r="C1499" s="6">
        <f t="shared" si="153"/>
        <v>-0.46424801786107983</v>
      </c>
      <c r="D1499" s="18">
        <f t="shared" si="156"/>
        <v>36.491105697975541</v>
      </c>
      <c r="G1499" s="24">
        <f t="shared" si="154"/>
        <v>-0.16207047601811309</v>
      </c>
      <c r="H1499" s="25">
        <f t="shared" si="155"/>
        <v>-46.424801786107984</v>
      </c>
    </row>
    <row r="1500" spans="1:8">
      <c r="A1500" s="1">
        <f t="shared" si="151"/>
        <v>14.979999999999725</v>
      </c>
      <c r="B1500" s="6">
        <f t="shared" si="152"/>
        <v>-0.31142193875456209</v>
      </c>
      <c r="C1500" s="6">
        <f t="shared" si="153"/>
        <v>-0.46920879776527508</v>
      </c>
      <c r="D1500" s="18">
        <f t="shared" si="156"/>
        <v>36.931210332992123</v>
      </c>
      <c r="G1500" s="24">
        <f t="shared" si="154"/>
        <v>-9.9773202564412439E-2</v>
      </c>
      <c r="H1500" s="25">
        <f t="shared" si="155"/>
        <v>-46.920879776527507</v>
      </c>
    </row>
    <row r="1501" spans="1:8">
      <c r="A1501" s="1">
        <f t="shared" si="151"/>
        <v>14.989999999999725</v>
      </c>
      <c r="B1501" s="6">
        <f t="shared" si="152"/>
        <v>-0.12676588708960146</v>
      </c>
      <c r="C1501" s="6">
        <f t="shared" si="153"/>
        <v>-0.4704764566361711</v>
      </c>
      <c r="D1501" s="18">
        <f t="shared" si="156"/>
        <v>37.08063196397832</v>
      </c>
      <c r="G1501" s="24">
        <f t="shared" si="154"/>
        <v>-3.7081954669452452E-2</v>
      </c>
      <c r="H1501" s="25">
        <f t="shared" si="155"/>
        <v>-47.047645663617111</v>
      </c>
    </row>
    <row r="1502" spans="1:8">
      <c r="A1502" s="1">
        <f t="shared" si="151"/>
        <v>14.999999999999725</v>
      </c>
      <c r="B1502" s="6">
        <f t="shared" si="152"/>
        <v>5.9384380885221161E-2</v>
      </c>
      <c r="C1502" s="6">
        <f t="shared" si="153"/>
        <v>-0.47174411550706713</v>
      </c>
      <c r="D1502" s="18">
        <f t="shared" si="156"/>
        <v>37.230053594964524</v>
      </c>
      <c r="G1502" s="24">
        <f t="shared" si="154"/>
        <v>2.5755718738533131E-2</v>
      </c>
      <c r="H1502" s="25">
        <f t="shared" si="155"/>
        <v>-47.174411550706715</v>
      </c>
    </row>
    <row r="1503" spans="1:8">
      <c r="A1503" s="1">
        <f t="shared" si="151"/>
        <v>15.009999999999724</v>
      </c>
      <c r="B1503" s="6">
        <f t="shared" si="152"/>
        <v>0.24553464886004378</v>
      </c>
      <c r="C1503" s="6">
        <f t="shared" si="153"/>
        <v>-0.46928876901846672</v>
      </c>
      <c r="D1503" s="18">
        <f t="shared" si="156"/>
        <v>37.085655025743833</v>
      </c>
      <c r="G1503" s="24">
        <f t="shared" si="154"/>
        <v>8.84916905409069E-2</v>
      </c>
      <c r="H1503" s="25">
        <f t="shared" si="155"/>
        <v>-46.928876901846671</v>
      </c>
    </row>
    <row r="1504" spans="1:8">
      <c r="A1504" s="1">
        <f t="shared" si="151"/>
        <v>15.019999999999724</v>
      </c>
      <c r="B1504" s="6">
        <f t="shared" si="152"/>
        <v>0.43024093114265949</v>
      </c>
      <c r="C1504" s="6">
        <f t="shared" si="153"/>
        <v>-0.46683342252986626</v>
      </c>
      <c r="D1504" s="18">
        <f t="shared" si="156"/>
        <v>36.941256456523149</v>
      </c>
      <c r="G1504" s="24">
        <f t="shared" si="154"/>
        <v>0.15087823520811522</v>
      </c>
      <c r="H1504" s="25">
        <f t="shared" si="155"/>
        <v>-46.683342252986627</v>
      </c>
    </row>
    <row r="1505" spans="1:8">
      <c r="A1505" s="1">
        <f t="shared" si="151"/>
        <v>15.029999999999724</v>
      </c>
      <c r="B1505" s="6">
        <f t="shared" si="152"/>
        <v>0.61494721342527525</v>
      </c>
      <c r="C1505" s="6">
        <f t="shared" si="153"/>
        <v>-0.4606839503956135</v>
      </c>
      <c r="D1505" s="18">
        <f t="shared" si="156"/>
        <v>36.504538167440174</v>
      </c>
      <c r="G1505" s="24">
        <f t="shared" si="154"/>
        <v>0.21266900699356264</v>
      </c>
      <c r="H1505" s="25">
        <f t="shared" si="155"/>
        <v>-46.068395039561345</v>
      </c>
    </row>
    <row r="1506" spans="1:8">
      <c r="A1506" s="1">
        <f t="shared" si="151"/>
        <v>15.039999999999724</v>
      </c>
      <c r="B1506" s="6">
        <f t="shared" si="152"/>
        <v>0.7952863128170613</v>
      </c>
      <c r="C1506" s="6">
        <f t="shared" si="153"/>
        <v>-0.45453447826136073</v>
      </c>
      <c r="D1506" s="18">
        <f t="shared" si="156"/>
        <v>36.067819878357191</v>
      </c>
      <c r="G1506" s="24">
        <f t="shared" si="154"/>
        <v>0.27362001267899561</v>
      </c>
      <c r="H1506" s="25">
        <f t="shared" si="155"/>
        <v>-45.45344782613607</v>
      </c>
    </row>
    <row r="1507" spans="1:8">
      <c r="A1507" s="1">
        <f t="shared" si="151"/>
        <v>15.049999999999724</v>
      </c>
      <c r="B1507" s="6">
        <f t="shared" si="152"/>
        <v>0.97562541220884724</v>
      </c>
      <c r="C1507" s="6">
        <f t="shared" si="153"/>
        <v>-0.44477822413927226</v>
      </c>
      <c r="D1507" s="18">
        <f t="shared" si="156"/>
        <v>35.344908623324713</v>
      </c>
      <c r="G1507" s="24">
        <f t="shared" si="154"/>
        <v>0.33349057503052854</v>
      </c>
      <c r="H1507" s="25">
        <f t="shared" si="155"/>
        <v>-44.477822413927228</v>
      </c>
    </row>
    <row r="1508" spans="1:8">
      <c r="A1508" s="1">
        <f t="shared" si="151"/>
        <v>15.059999999999723</v>
      </c>
      <c r="B1508" s="6">
        <f t="shared" si="152"/>
        <v>1.1487353990503084</v>
      </c>
      <c r="C1508" s="6">
        <f t="shared" si="153"/>
        <v>-0.43502197001718379</v>
      </c>
      <c r="D1508" s="18">
        <f t="shared" si="156"/>
        <v>34.621997368292242</v>
      </c>
      <c r="G1508" s="24">
        <f t="shared" si="154"/>
        <v>0.39204428316084128</v>
      </c>
      <c r="H1508" s="25">
        <f t="shared" si="155"/>
        <v>-43.502197001718379</v>
      </c>
    </row>
    <row r="1509" spans="1:8">
      <c r="A1509" s="1">
        <f t="shared" si="151"/>
        <v>15.069999999999723</v>
      </c>
      <c r="B1509" s="6">
        <f t="shared" si="152"/>
        <v>1.3218453858917696</v>
      </c>
      <c r="C1509" s="6">
        <f t="shared" si="153"/>
        <v>-0.42180351615826606</v>
      </c>
      <c r="D1509" s="18">
        <f t="shared" si="156"/>
        <v>33.623561556634201</v>
      </c>
      <c r="G1509" s="24">
        <f t="shared" si="154"/>
        <v>0.44904992604478855</v>
      </c>
      <c r="H1509" s="25">
        <f t="shared" si="155"/>
        <v>-42.180351615826602</v>
      </c>
    </row>
    <row r="1510" spans="1:8">
      <c r="A1510" s="1">
        <f t="shared" si="151"/>
        <v>15.079999999999723</v>
      </c>
      <c r="B1510" s="6">
        <f t="shared" si="152"/>
        <v>1.4849710146166504</v>
      </c>
      <c r="C1510" s="6">
        <f t="shared" si="153"/>
        <v>-0.40858506229934838</v>
      </c>
      <c r="D1510" s="18">
        <f t="shared" si="156"/>
        <v>32.625125744976167</v>
      </c>
      <c r="G1510" s="24">
        <f t="shared" si="154"/>
        <v>0.50428240550244574</v>
      </c>
      <c r="H1510" s="25">
        <f t="shared" si="155"/>
        <v>-40.858506229934839</v>
      </c>
    </row>
    <row r="1511" spans="1:8">
      <c r="A1511" s="1">
        <f t="shared" si="151"/>
        <v>15.089999999999723</v>
      </c>
      <c r="B1511" s="6">
        <f t="shared" si="152"/>
        <v>1.6480966433415314</v>
      </c>
      <c r="C1511" s="6">
        <f t="shared" si="153"/>
        <v>-0.39210409586593309</v>
      </c>
      <c r="D1511" s="18">
        <f t="shared" si="156"/>
        <v>31.366218753070221</v>
      </c>
      <c r="G1511" s="24">
        <f t="shared" si="154"/>
        <v>0.55752362504423059</v>
      </c>
      <c r="H1511" s="25">
        <f t="shared" si="155"/>
        <v>-39.210409586593308</v>
      </c>
    </row>
    <row r="1512" spans="1:8">
      <c r="A1512" s="1">
        <f t="shared" si="151"/>
        <v>15.099999999999723</v>
      </c>
      <c r="B1512" s="6">
        <f t="shared" si="152"/>
        <v>1.7986332021473528</v>
      </c>
      <c r="C1512" s="6">
        <f t="shared" si="153"/>
        <v>-0.37562312943251774</v>
      </c>
      <c r="D1512" s="18">
        <f t="shared" si="156"/>
        <v>30.107311761164279</v>
      </c>
      <c r="G1512" s="24">
        <f t="shared" si="154"/>
        <v>0.60856335106851611</v>
      </c>
      <c r="H1512" s="25">
        <f t="shared" si="155"/>
        <v>-37.562312943251776</v>
      </c>
    </row>
    <row r="1513" spans="1:8">
      <c r="A1513" s="1">
        <f t="shared" si="151"/>
        <v>15.109999999999722</v>
      </c>
      <c r="B1513" s="6">
        <f t="shared" si="152"/>
        <v>1.9491697609531742</v>
      </c>
      <c r="C1513" s="6">
        <f t="shared" si="153"/>
        <v>-0.35613143182298601</v>
      </c>
      <c r="D1513" s="18">
        <f t="shared" si="156"/>
        <v>28.607145462513003</v>
      </c>
      <c r="G1513" s="24">
        <f t="shared" si="154"/>
        <v>0.6572000430110575</v>
      </c>
      <c r="H1513" s="25">
        <f t="shared" si="155"/>
        <v>-35.6131431822986</v>
      </c>
    </row>
    <row r="1514" spans="1:8">
      <c r="A1514" s="1">
        <f t="shared" ref="A1514:A1577" si="157">A1513+dt/2</f>
        <v>15.119999999999722</v>
      </c>
      <c r="B1514" s="6">
        <f t="shared" ref="B1514:B1577" si="158">IF(ROW(A1514)=ODD(ROW(A1514)),B1512+D1513/m*dt,AVERAGE(B1513,B1515))</f>
        <v>2.084704656772483</v>
      </c>
      <c r="C1514" s="6">
        <f t="shared" ref="C1514:C1577" si="159">IF(ROW(A1514)=EVEN(ROW(A1514)),C1512+B1513*dt,AVERAGE(C1513,C1515))</f>
        <v>-0.33663973421345428</v>
      </c>
      <c r="D1514" s="18">
        <f t="shared" si="156"/>
        <v>27.106979163861727</v>
      </c>
      <c r="G1514" s="24">
        <f t="shared" si="154"/>
        <v>0.70324164916816589</v>
      </c>
      <c r="H1514" s="25">
        <f t="shared" si="155"/>
        <v>-33.663973421345425</v>
      </c>
    </row>
    <row r="1515" spans="1:8">
      <c r="A1515" s="1">
        <f t="shared" si="157"/>
        <v>15.129999999999722</v>
      </c>
      <c r="B1515" s="6">
        <f t="shared" si="158"/>
        <v>2.2202395525917913</v>
      </c>
      <c r="C1515" s="6">
        <f t="shared" si="159"/>
        <v>-0.31443733868753637</v>
      </c>
      <c r="D1515" s="18">
        <f t="shared" si="156"/>
        <v>25.388631076633253</v>
      </c>
      <c r="G1515" s="24">
        <f t="shared" si="154"/>
        <v>0.74650636505133072</v>
      </c>
      <c r="H1515" s="25">
        <f t="shared" si="155"/>
        <v>-31.443733868753636</v>
      </c>
    </row>
    <row r="1516" spans="1:8">
      <c r="A1516" s="1">
        <f t="shared" si="157"/>
        <v>15.139999999999722</v>
      </c>
      <c r="B1516" s="6">
        <f t="shared" si="158"/>
        <v>2.3385909675388152</v>
      </c>
      <c r="C1516" s="6">
        <f t="shared" si="159"/>
        <v>-0.29223494316161847</v>
      </c>
      <c r="D1516" s="18">
        <f t="shared" si="156"/>
        <v>23.670282989404782</v>
      </c>
      <c r="G1516" s="24">
        <f t="shared" si="154"/>
        <v>0.78682335127855152</v>
      </c>
      <c r="H1516" s="25">
        <f t="shared" si="155"/>
        <v>-29.223494316161847</v>
      </c>
    </row>
    <row r="1517" spans="1:8">
      <c r="A1517" s="1">
        <f t="shared" si="157"/>
        <v>15.149999999999721</v>
      </c>
      <c r="B1517" s="6">
        <f t="shared" si="158"/>
        <v>2.4569423824858392</v>
      </c>
      <c r="C1517" s="6">
        <f t="shared" si="159"/>
        <v>-0.26766551933676008</v>
      </c>
      <c r="D1517" s="18">
        <f t="shared" si="156"/>
        <v>21.760341500013823</v>
      </c>
      <c r="G1517" s="24">
        <f t="shared" si="154"/>
        <v>0.82403340816781045</v>
      </c>
      <c r="H1517" s="25">
        <f t="shared" si="155"/>
        <v>-26.766551933676009</v>
      </c>
    </row>
    <row r="1518" spans="1:8">
      <c r="A1518" s="1">
        <f t="shared" si="157"/>
        <v>15.159999999999721</v>
      </c>
      <c r="B1518" s="6">
        <f t="shared" si="158"/>
        <v>2.5561943825389535</v>
      </c>
      <c r="C1518" s="6">
        <f t="shared" si="159"/>
        <v>-0.24309609551190167</v>
      </c>
      <c r="D1518" s="18">
        <f t="shared" si="156"/>
        <v>19.850400010622863</v>
      </c>
      <c r="G1518" s="24">
        <f t="shared" si="154"/>
        <v>0.85798960436885896</v>
      </c>
      <c r="H1518" s="25">
        <f t="shared" si="155"/>
        <v>-24.309609551190167</v>
      </c>
    </row>
    <row r="1519" spans="1:8">
      <c r="A1519" s="1">
        <f t="shared" si="157"/>
        <v>15.169999999999721</v>
      </c>
      <c r="B1519" s="6">
        <f t="shared" si="158"/>
        <v>2.6554463825920678</v>
      </c>
      <c r="C1519" s="6">
        <f t="shared" si="159"/>
        <v>-0.21654163168598101</v>
      </c>
      <c r="D1519" s="18">
        <f t="shared" si="156"/>
        <v>17.778553123661947</v>
      </c>
      <c r="G1519" s="24">
        <f t="shared" si="154"/>
        <v>0.88855785705100387</v>
      </c>
      <c r="H1519" s="25">
        <f t="shared" si="155"/>
        <v>-21.6541631685981</v>
      </c>
    </row>
    <row r="1520" spans="1:8">
      <c r="A1520" s="1">
        <f t="shared" si="157"/>
        <v>15.179999999999721</v>
      </c>
      <c r="B1520" s="6">
        <f t="shared" si="158"/>
        <v>2.7339799137755731</v>
      </c>
      <c r="C1520" s="6">
        <f t="shared" si="159"/>
        <v>-0.18998716786006031</v>
      </c>
      <c r="D1520" s="18">
        <f t="shared" si="156"/>
        <v>15.706706236701029</v>
      </c>
      <c r="G1520" s="24">
        <f t="shared" si="154"/>
        <v>0.91561746135602307</v>
      </c>
      <c r="H1520" s="25">
        <f t="shared" si="155"/>
        <v>-18.998716786006032</v>
      </c>
    </row>
    <row r="1521" spans="1:8">
      <c r="A1521" s="1">
        <f t="shared" si="157"/>
        <v>15.189999999999721</v>
      </c>
      <c r="B1521" s="6">
        <f t="shared" si="158"/>
        <v>2.8125134449590781</v>
      </c>
      <c r="C1521" s="6">
        <f t="shared" si="159"/>
        <v>-0.16186203341046954</v>
      </c>
      <c r="D1521" s="18">
        <f t="shared" si="156"/>
        <v>13.505280209600837</v>
      </c>
      <c r="G1521" s="24">
        <f t="shared" si="154"/>
        <v>0.93906156702540267</v>
      </c>
      <c r="H1521" s="25">
        <f t="shared" si="155"/>
        <v>-16.186203341046951</v>
      </c>
    </row>
    <row r="1522" spans="1:8">
      <c r="A1522" s="1">
        <f t="shared" si="157"/>
        <v>15.19999999999972</v>
      </c>
      <c r="B1522" s="6">
        <f t="shared" si="158"/>
        <v>2.8690327158715814</v>
      </c>
      <c r="C1522" s="6">
        <f t="shared" si="159"/>
        <v>-0.13373689896087876</v>
      </c>
      <c r="D1522" s="18">
        <f t="shared" si="156"/>
        <v>11.303854182500647</v>
      </c>
      <c r="G1522" s="24">
        <f t="shared" si="154"/>
        <v>0.95879760031995676</v>
      </c>
      <c r="H1522" s="25">
        <f t="shared" si="155"/>
        <v>-13.373689896087875</v>
      </c>
    </row>
    <row r="1523" spans="1:8">
      <c r="A1523" s="1">
        <f t="shared" si="157"/>
        <v>15.20999999999972</v>
      </c>
      <c r="B1523" s="6">
        <f t="shared" si="158"/>
        <v>2.9255519867840847</v>
      </c>
      <c r="C1523" s="6">
        <f t="shared" si="159"/>
        <v>-0.10448137909303791</v>
      </c>
      <c r="D1523" s="18">
        <f t="shared" si="156"/>
        <v>9.0073092131001928</v>
      </c>
      <c r="G1523" s="24">
        <f t="shared" si="154"/>
        <v>0.97474762956574867</v>
      </c>
      <c r="H1523" s="25">
        <f t="shared" si="155"/>
        <v>-10.44813790930379</v>
      </c>
    </row>
    <row r="1524" spans="1:8">
      <c r="A1524" s="1">
        <f t="shared" si="157"/>
        <v>15.21999999999972</v>
      </c>
      <c r="B1524" s="6">
        <f t="shared" si="158"/>
        <v>2.9591058080025832</v>
      </c>
      <c r="C1524" s="6">
        <f t="shared" si="159"/>
        <v>-7.5225859225197061E-2</v>
      </c>
      <c r="D1524" s="18">
        <f t="shared" si="156"/>
        <v>6.7107642436997397</v>
      </c>
      <c r="G1524" s="24">
        <f t="shared" si="154"/>
        <v>0.98684867288289013</v>
      </c>
      <c r="H1524" s="25">
        <f t="shared" si="155"/>
        <v>-7.5225859225197063</v>
      </c>
    </row>
    <row r="1525" spans="1:8">
      <c r="A1525" s="1">
        <f t="shared" si="157"/>
        <v>15.22999999999972</v>
      </c>
      <c r="B1525" s="6">
        <f t="shared" si="158"/>
        <v>2.9926596292210821</v>
      </c>
      <c r="C1525" s="6">
        <f t="shared" si="159"/>
        <v>-4.5299262932986237E-2</v>
      </c>
      <c r="D1525" s="18">
        <f t="shared" si="156"/>
        <v>4.3551550773645573</v>
      </c>
      <c r="G1525" s="24">
        <f t="shared" si="154"/>
        <v>0.99505294688207901</v>
      </c>
      <c r="H1525" s="25">
        <f t="shared" si="155"/>
        <v>-4.5299262932986233</v>
      </c>
    </row>
    <row r="1526" spans="1:8">
      <c r="A1526" s="1">
        <f t="shared" si="157"/>
        <v>15.23999999999972</v>
      </c>
      <c r="B1526" s="6">
        <f t="shared" si="158"/>
        <v>3.0026573587762289</v>
      </c>
      <c r="C1526" s="6">
        <f t="shared" si="159"/>
        <v>-1.5372666640775419E-2</v>
      </c>
      <c r="D1526" s="18">
        <f t="shared" si="156"/>
        <v>1.9995459110293758</v>
      </c>
      <c r="G1526" s="24">
        <f t="shared" si="154"/>
        <v>0.99932805534688274</v>
      </c>
      <c r="H1526" s="25">
        <f t="shared" si="155"/>
        <v>-1.5372666640775419</v>
      </c>
    </row>
    <row r="1527" spans="1:8">
      <c r="A1527" s="1">
        <f t="shared" si="157"/>
        <v>15.249999999999719</v>
      </c>
      <c r="B1527" s="6">
        <f t="shared" si="158"/>
        <v>3.0126550883313756</v>
      </c>
      <c r="C1527" s="6">
        <f t="shared" si="159"/>
        <v>1.4753884242538338E-2</v>
      </c>
      <c r="D1527" s="18">
        <f t="shared" si="156"/>
        <v>-0.37804419028057734</v>
      </c>
      <c r="G1527" s="24">
        <f t="shared" si="154"/>
        <v>0.99965711715666505</v>
      </c>
      <c r="H1527" s="25">
        <f t="shared" si="155"/>
        <v>1.4753884242538338</v>
      </c>
    </row>
    <row r="1528" spans="1:8">
      <c r="A1528" s="1">
        <f t="shared" si="157"/>
        <v>15.259999999999719</v>
      </c>
      <c r="B1528" s="6">
        <f t="shared" si="158"/>
        <v>2.9988769168734231</v>
      </c>
      <c r="C1528" s="6">
        <f t="shared" si="159"/>
        <v>4.4880435125852096E-2</v>
      </c>
      <c r="D1528" s="18">
        <f t="shared" si="156"/>
        <v>-2.7556342915905305</v>
      </c>
      <c r="G1528" s="24">
        <f t="shared" si="154"/>
        <v>0.9960388329450699</v>
      </c>
      <c r="H1528" s="25">
        <f t="shared" si="155"/>
        <v>4.4880435125852092</v>
      </c>
    </row>
    <row r="1529" spans="1:8">
      <c r="A1529" s="1">
        <f t="shared" si="157"/>
        <v>15.269999999999719</v>
      </c>
      <c r="B1529" s="6">
        <f t="shared" si="158"/>
        <v>2.9850987454154705</v>
      </c>
      <c r="C1529" s="6">
        <f t="shared" si="159"/>
        <v>7.4731422580006798E-2</v>
      </c>
      <c r="D1529" s="18">
        <f t="shared" si="156"/>
        <v>-5.1176773322676237</v>
      </c>
      <c r="G1529" s="24">
        <f t="shared" si="154"/>
        <v>0.98848749023082705</v>
      </c>
      <c r="H1529" s="25">
        <f t="shared" si="155"/>
        <v>7.4731422580006797</v>
      </c>
    </row>
    <row r="1530" spans="1:8">
      <c r="A1530" s="1">
        <f t="shared" si="157"/>
        <v>15.279999999999719</v>
      </c>
      <c r="B1530" s="6">
        <f t="shared" si="158"/>
        <v>2.9477001435507466</v>
      </c>
      <c r="C1530" s="6">
        <f t="shared" si="159"/>
        <v>0.10458241003416151</v>
      </c>
      <c r="D1530" s="18">
        <f t="shared" si="156"/>
        <v>-7.4797203729447164</v>
      </c>
      <c r="G1530" s="24">
        <f t="shared" si="154"/>
        <v>0.97703290700063516</v>
      </c>
      <c r="H1530" s="25">
        <f t="shared" si="155"/>
        <v>10.45824100341615</v>
      </c>
    </row>
    <row r="1531" spans="1:8">
      <c r="A1531" s="1">
        <f t="shared" si="157"/>
        <v>15.289999999999718</v>
      </c>
      <c r="B1531" s="6">
        <f t="shared" si="158"/>
        <v>2.9103015416860232</v>
      </c>
      <c r="C1531" s="6">
        <f t="shared" si="159"/>
        <v>0.13368542545102174</v>
      </c>
      <c r="D1531" s="18">
        <f t="shared" si="156"/>
        <v>-9.7888359685226529</v>
      </c>
      <c r="G1531" s="24">
        <f t="shared" si="154"/>
        <v>0.96172031396686841</v>
      </c>
      <c r="H1531" s="25">
        <f t="shared" si="155"/>
        <v>13.368542545102175</v>
      </c>
    </row>
    <row r="1532" spans="1:8">
      <c r="A1532" s="1">
        <f t="shared" si="157"/>
        <v>15.299999999999718</v>
      </c>
      <c r="B1532" s="6">
        <f t="shared" si="158"/>
        <v>2.8498117838655199</v>
      </c>
      <c r="C1532" s="6">
        <f t="shared" si="159"/>
        <v>0.16278844086788197</v>
      </c>
      <c r="D1532" s="18">
        <f t="shared" si="156"/>
        <v>-12.097951564100589</v>
      </c>
      <c r="G1532" s="24">
        <f t="shared" si="154"/>
        <v>0.94261017596507024</v>
      </c>
      <c r="H1532" s="25">
        <f t="shared" si="155"/>
        <v>16.278844086788197</v>
      </c>
    </row>
    <row r="1533" spans="1:8">
      <c r="A1533" s="1">
        <f t="shared" si="157"/>
        <v>15.309999999999718</v>
      </c>
      <c r="B1533" s="6">
        <f t="shared" si="158"/>
        <v>2.7893220260450171</v>
      </c>
      <c r="C1533" s="6">
        <f t="shared" si="159"/>
        <v>0.19068166112833212</v>
      </c>
      <c r="D1533" s="18">
        <f t="shared" si="156"/>
        <v>-14.317498498252071</v>
      </c>
      <c r="G1533" s="24">
        <f t="shared" si="154"/>
        <v>0.91977795319645861</v>
      </c>
      <c r="H1533" s="25">
        <f t="shared" si="155"/>
        <v>19.068166112833211</v>
      </c>
    </row>
    <row r="1534" spans="1:8">
      <c r="A1534" s="1">
        <f t="shared" si="157"/>
        <v>15.319999999999718</v>
      </c>
      <c r="B1534" s="6">
        <f t="shared" si="158"/>
        <v>2.7066367988829994</v>
      </c>
      <c r="C1534" s="6">
        <f t="shared" si="159"/>
        <v>0.21857488138878231</v>
      </c>
      <c r="D1534" s="18">
        <f t="shared" si="156"/>
        <v>-16.537045432403552</v>
      </c>
      <c r="G1534" s="24">
        <f t="shared" si="154"/>
        <v>0.89331380325822518</v>
      </c>
      <c r="H1534" s="25">
        <f t="shared" si="155"/>
        <v>21.857488138878232</v>
      </c>
    </row>
    <row r="1535" spans="1:8">
      <c r="A1535" s="1">
        <f t="shared" si="157"/>
        <v>15.329999999999718</v>
      </c>
      <c r="B1535" s="6">
        <f t="shared" si="158"/>
        <v>2.6239515717209816</v>
      </c>
      <c r="C1535" s="6">
        <f t="shared" si="159"/>
        <v>0.24481439710599212</v>
      </c>
      <c r="D1535" s="18">
        <f t="shared" si="156"/>
        <v>-18.631703064627622</v>
      </c>
      <c r="G1535" s="24">
        <f t="shared" si="154"/>
        <v>0.86332222513825974</v>
      </c>
      <c r="H1535" s="25">
        <f t="shared" si="155"/>
        <v>24.481439710599211</v>
      </c>
    </row>
    <row r="1536" spans="1:8">
      <c r="A1536" s="1">
        <f t="shared" si="157"/>
        <v>15.339999999999717</v>
      </c>
      <c r="B1536" s="6">
        <f t="shared" si="158"/>
        <v>2.5203197682367229</v>
      </c>
      <c r="C1536" s="6">
        <f t="shared" si="159"/>
        <v>0.27105391282320196</v>
      </c>
      <c r="D1536" s="18">
        <f t="shared" si="156"/>
        <v>-20.726360696851689</v>
      </c>
      <c r="G1536" s="24">
        <f t="shared" si="154"/>
        <v>0.82992164657996492</v>
      </c>
      <c r="H1536" s="25">
        <f t="shared" si="155"/>
        <v>27.105391282320195</v>
      </c>
    </row>
    <row r="1537" spans="1:8">
      <c r="A1537" s="1">
        <f t="shared" si="157"/>
        <v>15.349999999999717</v>
      </c>
      <c r="B1537" s="6">
        <f t="shared" si="158"/>
        <v>2.4166879647524646</v>
      </c>
      <c r="C1537" s="6">
        <f t="shared" si="159"/>
        <v>0.29522079247072663</v>
      </c>
      <c r="D1537" s="18">
        <f t="shared" si="156"/>
        <v>-22.662690995593401</v>
      </c>
      <c r="G1537" s="24">
        <f t="shared" si="154"/>
        <v>0.7932439564466528</v>
      </c>
      <c r="H1537" s="25">
        <f t="shared" si="155"/>
        <v>29.522079247072664</v>
      </c>
    </row>
    <row r="1538" spans="1:8">
      <c r="A1538" s="1">
        <f t="shared" si="157"/>
        <v>15.359999999999717</v>
      </c>
      <c r="B1538" s="6">
        <f t="shared" si="158"/>
        <v>2.2936928582807887</v>
      </c>
      <c r="C1538" s="6">
        <f t="shared" si="159"/>
        <v>0.31938767211825125</v>
      </c>
      <c r="D1538" s="18">
        <f t="shared" si="156"/>
        <v>-24.59902129433511</v>
      </c>
      <c r="G1538" s="24">
        <f t="shared" ref="G1538:G1601" si="160">SIN($F$9*A1538)</f>
        <v>0.75343398393199035</v>
      </c>
      <c r="H1538" s="25">
        <f t="shared" ref="H1538:H1601" si="161">C1538/ye</f>
        <v>31.938767211825123</v>
      </c>
    </row>
    <row r="1539" spans="1:8">
      <c r="A1539" s="1">
        <f t="shared" si="157"/>
        <v>15.369999999999717</v>
      </c>
      <c r="B1539" s="6">
        <f t="shared" si="158"/>
        <v>2.1706977518091133</v>
      </c>
      <c r="C1539" s="6">
        <f t="shared" si="159"/>
        <v>0.3410946496363424</v>
      </c>
      <c r="D1539" s="18">
        <f t="shared" ref="D1539:D1602" si="162">IF(ROW(A1539)=EVEN(ROW(A1539)),-D*(C1539-ye*SIN(we*A1539))-b_*B1538,AVERAGE(D1538,D1540))</f>
        <v>-26.346002552915621</v>
      </c>
      <c r="G1539" s="24">
        <f t="shared" si="160"/>
        <v>0.71064892667295698</v>
      </c>
      <c r="H1539" s="25">
        <f t="shared" si="161"/>
        <v>34.109464963634238</v>
      </c>
    </row>
    <row r="1540" spans="1:8">
      <c r="A1540" s="1">
        <f t="shared" si="157"/>
        <v>15.379999999999717</v>
      </c>
      <c r="B1540" s="6">
        <f t="shared" si="158"/>
        <v>2.0302328327516328</v>
      </c>
      <c r="C1540" s="6">
        <f t="shared" si="159"/>
        <v>0.36280162715443354</v>
      </c>
      <c r="D1540" s="18">
        <f t="shared" si="162"/>
        <v>-28.092983811496136</v>
      </c>
      <c r="G1540" s="24">
        <f t="shared" si="160"/>
        <v>0.66505773002358148</v>
      </c>
      <c r="H1540" s="25">
        <f t="shared" si="161"/>
        <v>36.280162715443353</v>
      </c>
    </row>
    <row r="1541" spans="1:8">
      <c r="A1541" s="1">
        <f t="shared" si="157"/>
        <v>15.389999999999716</v>
      </c>
      <c r="B1541" s="6">
        <f t="shared" si="158"/>
        <v>1.8897679136941519</v>
      </c>
      <c r="C1541" s="6">
        <f t="shared" si="159"/>
        <v>0.38169930629137505</v>
      </c>
      <c r="D1541" s="18">
        <f t="shared" si="162"/>
        <v>-29.622507529144841</v>
      </c>
      <c r="G1541" s="24">
        <f t="shared" si="160"/>
        <v>0.61684041994036987</v>
      </c>
      <c r="H1541" s="25">
        <f t="shared" si="161"/>
        <v>38.169930629137504</v>
      </c>
    </row>
    <row r="1542" spans="1:8">
      <c r="A1542" s="1">
        <f t="shared" si="157"/>
        <v>15.399999999999716</v>
      </c>
      <c r="B1542" s="6">
        <f t="shared" si="158"/>
        <v>1.734007757460184</v>
      </c>
      <c r="C1542" s="6">
        <f t="shared" si="159"/>
        <v>0.40059698542831657</v>
      </c>
      <c r="D1542" s="18">
        <f t="shared" si="162"/>
        <v>-31.152031246793548</v>
      </c>
      <c r="G1542" s="24">
        <f t="shared" si="160"/>
        <v>0.56618739211385649</v>
      </c>
      <c r="H1542" s="25">
        <f t="shared" si="161"/>
        <v>40.059698542831654</v>
      </c>
    </row>
    <row r="1543" spans="1:8">
      <c r="A1543" s="1">
        <f t="shared" si="157"/>
        <v>15.409999999999716</v>
      </c>
      <c r="B1543" s="6">
        <f t="shared" si="158"/>
        <v>1.5782476012262163</v>
      </c>
      <c r="C1543" s="6">
        <f t="shared" si="159"/>
        <v>0.41637946144057869</v>
      </c>
      <c r="D1543" s="18">
        <f t="shared" si="162"/>
        <v>-32.439354217906057</v>
      </c>
      <c r="G1543" s="24">
        <f t="shared" si="160"/>
        <v>0.51329866015313808</v>
      </c>
      <c r="H1543" s="25">
        <f t="shared" si="161"/>
        <v>41.637946144057871</v>
      </c>
    </row>
    <row r="1544" spans="1:8">
      <c r="A1544" s="1">
        <f t="shared" si="157"/>
        <v>15.419999999999716</v>
      </c>
      <c r="B1544" s="6">
        <f t="shared" si="158"/>
        <v>1.4096142152811235</v>
      </c>
      <c r="C1544" s="6">
        <f t="shared" si="159"/>
        <v>0.43216193745284087</v>
      </c>
      <c r="D1544" s="18">
        <f t="shared" si="162"/>
        <v>-33.726677189018567</v>
      </c>
      <c r="G1544" s="24">
        <f t="shared" si="160"/>
        <v>0.45838306579213023</v>
      </c>
      <c r="H1544" s="25">
        <f t="shared" si="161"/>
        <v>43.216193745284087</v>
      </c>
    </row>
    <row r="1545" spans="1:8">
      <c r="A1545" s="1">
        <f t="shared" si="157"/>
        <v>15.429999999999715</v>
      </c>
      <c r="B1545" s="6">
        <f t="shared" si="158"/>
        <v>1.2409808293360307</v>
      </c>
      <c r="C1545" s="6">
        <f t="shared" si="159"/>
        <v>0.44457174574620117</v>
      </c>
      <c r="D1545" s="18">
        <f t="shared" si="162"/>
        <v>-34.75082153198808</v>
      </c>
      <c r="G1545" s="24">
        <f t="shared" si="160"/>
        <v>0.40165745423627103</v>
      </c>
      <c r="H1545" s="25">
        <f t="shared" si="161"/>
        <v>44.457174574620119</v>
      </c>
    </row>
    <row r="1546" spans="1:8">
      <c r="A1546" s="1">
        <f t="shared" si="157"/>
        <v>15.439999999999715</v>
      </c>
      <c r="B1546" s="6">
        <f t="shared" si="158"/>
        <v>1.0621059999612428</v>
      </c>
      <c r="C1546" s="6">
        <f t="shared" si="159"/>
        <v>0.45698155403956148</v>
      </c>
      <c r="D1546" s="18">
        <f t="shared" si="162"/>
        <v>-35.774965874957587</v>
      </c>
      <c r="G1546" s="24">
        <f t="shared" si="160"/>
        <v>0.34334581790579138</v>
      </c>
      <c r="H1546" s="25">
        <f t="shared" si="161"/>
        <v>45.69815540395615</v>
      </c>
    </row>
    <row r="1547" spans="1:8">
      <c r="A1547" s="1">
        <f t="shared" si="157"/>
        <v>15.449999999999715</v>
      </c>
      <c r="B1547" s="6">
        <f t="shared" si="158"/>
        <v>0.88323117058645484</v>
      </c>
      <c r="C1547" s="6">
        <f t="shared" si="159"/>
        <v>0.46581386574542605</v>
      </c>
      <c r="D1547" s="18">
        <f t="shared" si="162"/>
        <v>-36.519060536974493</v>
      </c>
      <c r="G1547" s="24">
        <f t="shared" si="160"/>
        <v>0.28367841195690302</v>
      </c>
      <c r="H1547" s="25">
        <f t="shared" si="161"/>
        <v>46.581386574542606</v>
      </c>
    </row>
    <row r="1548" spans="1:8">
      <c r="A1548" s="1">
        <f t="shared" si="157"/>
        <v>15.459999999999715</v>
      </c>
      <c r="B1548" s="6">
        <f t="shared" si="158"/>
        <v>0.69691539459149787</v>
      </c>
      <c r="C1548" s="6">
        <f t="shared" si="159"/>
        <v>0.47464617745129056</v>
      </c>
      <c r="D1548" s="18">
        <f t="shared" si="162"/>
        <v>-37.263155198991399</v>
      </c>
      <c r="G1548" s="24">
        <f t="shared" si="160"/>
        <v>0.22289084507325962</v>
      </c>
      <c r="H1548" s="25">
        <f t="shared" si="161"/>
        <v>47.464617745129054</v>
      </c>
    </row>
    <row r="1549" spans="1:8">
      <c r="A1549" s="1">
        <f t="shared" si="157"/>
        <v>15.469999999999715</v>
      </c>
      <c r="B1549" s="6">
        <f t="shared" si="158"/>
        <v>0.51059961859654091</v>
      </c>
      <c r="C1549" s="6">
        <f t="shared" si="159"/>
        <v>0.47975217363725597</v>
      </c>
      <c r="D1549" s="18">
        <f t="shared" si="162"/>
        <v>-37.714713382634059</v>
      </c>
      <c r="G1549" s="24">
        <f t="shared" si="160"/>
        <v>0.16122314911794222</v>
      </c>
      <c r="H1549" s="25">
        <f t="shared" si="161"/>
        <v>47.975217363725598</v>
      </c>
    </row>
    <row r="1550" spans="1:8">
      <c r="A1550" s="1">
        <f t="shared" si="157"/>
        <v>15.479999999999714</v>
      </c>
      <c r="B1550" s="6">
        <f t="shared" si="158"/>
        <v>0.3197682607651573</v>
      </c>
      <c r="C1550" s="6">
        <f t="shared" si="159"/>
        <v>0.48485816982322139</v>
      </c>
      <c r="D1550" s="18">
        <f t="shared" si="162"/>
        <v>-38.166271566276727</v>
      </c>
      <c r="G1550" s="24">
        <f t="shared" si="160"/>
        <v>9.8918831319706371E-2</v>
      </c>
      <c r="H1550" s="25">
        <f t="shared" si="161"/>
        <v>48.485816982322135</v>
      </c>
    </row>
    <row r="1551" spans="1:8">
      <c r="A1551" s="1">
        <f t="shared" si="157"/>
        <v>15.489999999999714</v>
      </c>
      <c r="B1551" s="6">
        <f t="shared" si="158"/>
        <v>0.12893690293377363</v>
      </c>
      <c r="C1551" s="6">
        <f t="shared" si="159"/>
        <v>0.48614753885255912</v>
      </c>
      <c r="D1551" s="18">
        <f t="shared" si="162"/>
        <v>-38.317399523395636</v>
      </c>
      <c r="G1551" s="24">
        <f t="shared" si="160"/>
        <v>3.6223912735913431E-2</v>
      </c>
      <c r="H1551" s="25">
        <f t="shared" si="161"/>
        <v>48.614753885255908</v>
      </c>
    </row>
    <row r="1552" spans="1:8">
      <c r="A1552" s="1">
        <f t="shared" si="157"/>
        <v>15.499999999999714</v>
      </c>
      <c r="B1552" s="6">
        <f t="shared" si="158"/>
        <v>-6.340573446879913E-2</v>
      </c>
      <c r="C1552" s="6">
        <f t="shared" si="159"/>
        <v>0.48743690788189686</v>
      </c>
      <c r="D1552" s="18">
        <f t="shared" si="162"/>
        <v>-38.468527480514553</v>
      </c>
      <c r="G1552" s="24">
        <f t="shared" si="160"/>
        <v>-2.6614043210754029E-2</v>
      </c>
      <c r="H1552" s="25">
        <f t="shared" si="161"/>
        <v>48.743690788189689</v>
      </c>
    </row>
    <row r="1553" spans="1:8">
      <c r="A1553" s="1">
        <f t="shared" si="157"/>
        <v>15.509999999999714</v>
      </c>
      <c r="B1553" s="6">
        <f t="shared" si="158"/>
        <v>-0.25574837187137189</v>
      </c>
      <c r="C1553" s="6">
        <f t="shared" si="159"/>
        <v>0.48487942416318314</v>
      </c>
      <c r="D1553" s="18">
        <f t="shared" si="162"/>
        <v>-38.316061193248999</v>
      </c>
      <c r="G1553" s="24">
        <f t="shared" si="160"/>
        <v>-8.9346908285983948E-2</v>
      </c>
      <c r="H1553" s="25">
        <f t="shared" si="161"/>
        <v>48.487942416318312</v>
      </c>
    </row>
    <row r="1554" spans="1:8">
      <c r="A1554" s="1">
        <f t="shared" si="157"/>
        <v>15.519999999999714</v>
      </c>
      <c r="B1554" s="6">
        <f t="shared" si="158"/>
        <v>-0.44656634640128917</v>
      </c>
      <c r="C1554" s="6">
        <f t="shared" si="159"/>
        <v>0.48232194044446941</v>
      </c>
      <c r="D1554" s="18">
        <f t="shared" si="162"/>
        <v>-38.163594905983452</v>
      </c>
      <c r="G1554" s="24">
        <f t="shared" si="160"/>
        <v>-0.15172696922778439</v>
      </c>
      <c r="H1554" s="25">
        <f t="shared" si="161"/>
        <v>48.232194044446942</v>
      </c>
    </row>
    <row r="1555" spans="1:8">
      <c r="A1555" s="1">
        <f t="shared" si="157"/>
        <v>15.529999999999713</v>
      </c>
      <c r="B1555" s="6">
        <f t="shared" si="158"/>
        <v>-0.63738432093120645</v>
      </c>
      <c r="C1555" s="6">
        <f t="shared" si="159"/>
        <v>0.47594809723515735</v>
      </c>
      <c r="D1555" s="18">
        <f t="shared" si="162"/>
        <v>-37.709162306928604</v>
      </c>
      <c r="G1555" s="24">
        <f t="shared" si="160"/>
        <v>-0.21350790589184593</v>
      </c>
      <c r="H1555" s="25">
        <f t="shared" si="161"/>
        <v>47.594809723515738</v>
      </c>
    </row>
    <row r="1556" spans="1:8">
      <c r="A1556" s="1">
        <f t="shared" si="157"/>
        <v>15.539999999999713</v>
      </c>
      <c r="B1556" s="6">
        <f t="shared" si="158"/>
        <v>-0.82365796947057524</v>
      </c>
      <c r="C1556" s="6">
        <f t="shared" si="159"/>
        <v>0.46957425402584529</v>
      </c>
      <c r="D1556" s="18">
        <f t="shared" si="162"/>
        <v>-37.25472970787375</v>
      </c>
      <c r="G1556" s="24">
        <f t="shared" si="160"/>
        <v>-0.27444576389583047</v>
      </c>
      <c r="H1556" s="25">
        <f t="shared" si="161"/>
        <v>46.957425402584526</v>
      </c>
    </row>
    <row r="1557" spans="1:8">
      <c r="A1557" s="1">
        <f t="shared" si="157"/>
        <v>15.549999999999713</v>
      </c>
      <c r="B1557" s="6">
        <f t="shared" si="158"/>
        <v>-1.009931618009944</v>
      </c>
      <c r="C1557" s="6">
        <f t="shared" si="159"/>
        <v>0.45947493784574589</v>
      </c>
      <c r="D1557" s="18">
        <f t="shared" si="162"/>
        <v>-36.504737263660878</v>
      </c>
      <c r="G1557" s="24">
        <f t="shared" si="160"/>
        <v>-0.33429991792211572</v>
      </c>
      <c r="H1557" s="25">
        <f t="shared" si="161"/>
        <v>45.94749378457459</v>
      </c>
    </row>
    <row r="1558" spans="1:8">
      <c r="A1558" s="1">
        <f t="shared" si="157"/>
        <v>15.559999999999713</v>
      </c>
      <c r="B1558" s="6">
        <f t="shared" si="158"/>
        <v>-1.188705342107184</v>
      </c>
      <c r="C1558" s="6">
        <f t="shared" si="159"/>
        <v>0.44937562166564643</v>
      </c>
      <c r="D1558" s="18">
        <f t="shared" si="162"/>
        <v>-35.754744819448007</v>
      </c>
      <c r="G1558" s="24">
        <f t="shared" si="160"/>
        <v>-0.39283402187492172</v>
      </c>
      <c r="H1558" s="25">
        <f t="shared" si="161"/>
        <v>44.937562166564639</v>
      </c>
    </row>
    <row r="1559" spans="1:8">
      <c r="A1559" s="1">
        <f t="shared" si="157"/>
        <v>15.569999999999713</v>
      </c>
      <c r="B1559" s="6">
        <f t="shared" si="158"/>
        <v>-1.3674790662044241</v>
      </c>
      <c r="C1559" s="6">
        <f t="shared" si="159"/>
        <v>0.43570083100360218</v>
      </c>
      <c r="D1559" s="18">
        <f t="shared" si="162"/>
        <v>-34.720288495858043</v>
      </c>
      <c r="G1559" s="24">
        <f t="shared" si="160"/>
        <v>-0.44981694214014478</v>
      </c>
      <c r="H1559" s="25">
        <f t="shared" si="161"/>
        <v>43.570083100360215</v>
      </c>
    </row>
    <row r="1560" spans="1:8">
      <c r="A1560" s="1">
        <f t="shared" si="157"/>
        <v>15.579999999999712</v>
      </c>
      <c r="B1560" s="6">
        <f t="shared" si="158"/>
        <v>-1.5359082270657645</v>
      </c>
      <c r="C1560" s="6">
        <f t="shared" si="159"/>
        <v>0.42202604034155794</v>
      </c>
      <c r="D1560" s="18">
        <f t="shared" si="162"/>
        <v>-33.685832172268086</v>
      </c>
      <c r="G1560" s="24">
        <f t="shared" si="160"/>
        <v>-0.50502367026266282</v>
      </c>
      <c r="H1560" s="25">
        <f t="shared" si="161"/>
        <v>42.20260403415579</v>
      </c>
    </row>
    <row r="1561" spans="1:8">
      <c r="A1561" s="1">
        <f t="shared" si="157"/>
        <v>15.589999999999712</v>
      </c>
      <c r="B1561" s="6">
        <f t="shared" si="158"/>
        <v>-1.7043373879271049</v>
      </c>
      <c r="C1561" s="6">
        <f t="shared" si="159"/>
        <v>0.40498266646228687</v>
      </c>
      <c r="D1561" s="18">
        <f t="shared" si="162"/>
        <v>-32.382533995623461</v>
      </c>
      <c r="G1561" s="24">
        <f t="shared" si="160"/>
        <v>-0.55823621143716451</v>
      </c>
      <c r="H1561" s="25">
        <f t="shared" si="161"/>
        <v>40.498266646228686</v>
      </c>
    </row>
    <row r="1562" spans="1:8">
      <c r="A1562" s="1">
        <f t="shared" si="157"/>
        <v>15.599999999999712</v>
      </c>
      <c r="B1562" s="6">
        <f t="shared" si="158"/>
        <v>-1.859733567021999</v>
      </c>
      <c r="C1562" s="6">
        <f t="shared" si="159"/>
        <v>0.38793929258301585</v>
      </c>
      <c r="D1562" s="18">
        <f t="shared" si="162"/>
        <v>-31.07923581897883</v>
      </c>
      <c r="G1562" s="24">
        <f t="shared" si="160"/>
        <v>-0.60924444530430377</v>
      </c>
      <c r="H1562" s="25">
        <f t="shared" si="161"/>
        <v>38.793929258301581</v>
      </c>
    </row>
    <row r="1563" spans="1:8">
      <c r="A1563" s="1">
        <f t="shared" si="157"/>
        <v>15.609999999999712</v>
      </c>
      <c r="B1563" s="6">
        <f t="shared" si="158"/>
        <v>-2.0151297461168931</v>
      </c>
      <c r="C1563" s="6">
        <f t="shared" si="159"/>
        <v>0.3677879951218469</v>
      </c>
      <c r="D1563" s="18">
        <f t="shared" si="162"/>
        <v>-29.527008429015407</v>
      </c>
      <c r="G1563" s="24">
        <f t="shared" si="160"/>
        <v>-0.65784695565290452</v>
      </c>
      <c r="H1563" s="25">
        <f t="shared" si="161"/>
        <v>36.77879951218469</v>
      </c>
    </row>
    <row r="1564" spans="1:8">
      <c r="A1564" s="1">
        <f t="shared" si="157"/>
        <v>15.619999999999711</v>
      </c>
      <c r="B1564" s="6">
        <f t="shared" si="158"/>
        <v>-2.1550036513121533</v>
      </c>
      <c r="C1564" s="6">
        <f t="shared" si="159"/>
        <v>0.34763669766067801</v>
      </c>
      <c r="D1564" s="18">
        <f t="shared" si="162"/>
        <v>-27.974781039051983</v>
      </c>
      <c r="G1564" s="24">
        <f t="shared" si="160"/>
        <v>-0.70385182575215877</v>
      </c>
      <c r="H1564" s="25">
        <f t="shared" si="161"/>
        <v>34.7636697660678</v>
      </c>
    </row>
    <row r="1565" spans="1:8">
      <c r="A1565" s="1">
        <f t="shared" si="157"/>
        <v>15.629999999999711</v>
      </c>
      <c r="B1565" s="6">
        <f t="shared" si="158"/>
        <v>-2.2948775565074131</v>
      </c>
      <c r="C1565" s="6">
        <f t="shared" si="159"/>
        <v>0.32468792209560388</v>
      </c>
      <c r="D1565" s="18">
        <f t="shared" si="162"/>
        <v>-26.197523774034316</v>
      </c>
      <c r="G1565" s="24">
        <f t="shared" si="160"/>
        <v>-0.74707739617322444</v>
      </c>
      <c r="H1565" s="25">
        <f t="shared" si="161"/>
        <v>32.468792209560384</v>
      </c>
    </row>
    <row r="1566" spans="1:8">
      <c r="A1566" s="1">
        <f t="shared" si="157"/>
        <v>15.639999999999711</v>
      </c>
      <c r="B1566" s="6">
        <f t="shared" si="158"/>
        <v>-2.4169788890524964</v>
      </c>
      <c r="C1566" s="6">
        <f t="shared" si="159"/>
        <v>0.30173914653052974</v>
      </c>
      <c r="D1566" s="18">
        <f t="shared" si="162"/>
        <v>-24.420266509016653</v>
      </c>
      <c r="G1566" s="24">
        <f t="shared" si="160"/>
        <v>-0.78735298210776594</v>
      </c>
      <c r="H1566" s="25">
        <f t="shared" si="161"/>
        <v>30.173914653052975</v>
      </c>
    </row>
    <row r="1567" spans="1:8">
      <c r="A1567" s="1">
        <f t="shared" si="157"/>
        <v>15.649999999999711</v>
      </c>
      <c r="B1567" s="6">
        <f t="shared" si="158"/>
        <v>-2.5390802215975796</v>
      </c>
      <c r="C1567" s="6">
        <f t="shared" si="159"/>
        <v>0.27634834431455391</v>
      </c>
      <c r="D1567" s="18">
        <f t="shared" si="162"/>
        <v>-22.445497656300908</v>
      </c>
      <c r="G1567" s="24">
        <f t="shared" si="160"/>
        <v>-0.82451954735111022</v>
      </c>
      <c r="H1567" s="25">
        <f t="shared" si="161"/>
        <v>27.634834431455388</v>
      </c>
    </row>
    <row r="1568" spans="1:8">
      <c r="A1568" s="1">
        <f t="shared" si="157"/>
        <v>15.659999999999711</v>
      </c>
      <c r="B1568" s="6">
        <f t="shared" si="158"/>
        <v>-2.6414338656155056</v>
      </c>
      <c r="C1568" s="6">
        <f t="shared" si="159"/>
        <v>0.25095754209857812</v>
      </c>
      <c r="D1568" s="18">
        <f t="shared" si="162"/>
        <v>-20.470728803585164</v>
      </c>
      <c r="G1568" s="24">
        <f t="shared" si="160"/>
        <v>-0.85843033228846144</v>
      </c>
      <c r="H1568" s="25">
        <f t="shared" si="161"/>
        <v>25.095754209857812</v>
      </c>
    </row>
    <row r="1569" spans="1:8">
      <c r="A1569" s="1">
        <f t="shared" si="157"/>
        <v>15.66999999999971</v>
      </c>
      <c r="B1569" s="6">
        <f t="shared" si="158"/>
        <v>-2.7437875096334312</v>
      </c>
      <c r="C1569" s="6">
        <f t="shared" si="159"/>
        <v>0.22351966700224379</v>
      </c>
      <c r="D1569" s="18">
        <f t="shared" si="162"/>
        <v>-18.329159670728593</v>
      </c>
      <c r="G1569" s="24">
        <f t="shared" si="160"/>
        <v>-0.88895143340459759</v>
      </c>
      <c r="H1569" s="25">
        <f t="shared" si="161"/>
        <v>22.351966700224377</v>
      </c>
    </row>
    <row r="1570" spans="1:8">
      <c r="A1570" s="1">
        <f t="shared" si="157"/>
        <v>15.67999999999971</v>
      </c>
      <c r="B1570" s="6">
        <f t="shared" si="158"/>
        <v>-2.8247254623227915</v>
      </c>
      <c r="C1570" s="6">
        <f t="shared" si="159"/>
        <v>0.19608179190590949</v>
      </c>
      <c r="D1570" s="18">
        <f t="shared" si="162"/>
        <v>-16.187590537872026</v>
      </c>
      <c r="G1570" s="24">
        <f t="shared" si="160"/>
        <v>-0.91596233202868083</v>
      </c>
      <c r="H1570" s="25">
        <f t="shared" si="161"/>
        <v>19.608179190590949</v>
      </c>
    </row>
    <row r="1571" spans="1:8">
      <c r="A1571" s="1">
        <f t="shared" si="157"/>
        <v>15.68999999999971</v>
      </c>
      <c r="B1571" s="6">
        <f t="shared" si="158"/>
        <v>-2.9056634150121514</v>
      </c>
      <c r="C1571" s="6">
        <f t="shared" si="159"/>
        <v>0.16702515775578797</v>
      </c>
      <c r="D1571" s="18">
        <f t="shared" si="162"/>
        <v>-13.912647934378608</v>
      </c>
      <c r="G1571" s="24">
        <f t="shared" si="160"/>
        <v>-0.93935637022630558</v>
      </c>
      <c r="H1571" s="25">
        <f t="shared" si="161"/>
        <v>16.702515775578796</v>
      </c>
    </row>
    <row r="1572" spans="1:8">
      <c r="A1572" s="1">
        <f t="shared" si="157"/>
        <v>15.69999999999971</v>
      </c>
      <c r="B1572" s="6">
        <f t="shared" si="158"/>
        <v>-2.9638519416665776</v>
      </c>
      <c r="C1572" s="6">
        <f t="shared" si="159"/>
        <v>0.13796852360566647</v>
      </c>
      <c r="D1572" s="18">
        <f t="shared" si="162"/>
        <v>-11.637705330885192</v>
      </c>
      <c r="G1572" s="24">
        <f t="shared" si="160"/>
        <v>-0.9590411719597165</v>
      </c>
      <c r="H1572" s="25">
        <f t="shared" si="161"/>
        <v>13.796852360566646</v>
      </c>
    </row>
    <row r="1573" spans="1:8">
      <c r="A1573" s="1">
        <f t="shared" si="157"/>
        <v>15.70999999999971</v>
      </c>
      <c r="B1573" s="6">
        <f t="shared" si="158"/>
        <v>-3.0220404683210034</v>
      </c>
      <c r="C1573" s="6">
        <f t="shared" si="159"/>
        <v>0.10774811892245643</v>
      </c>
      <c r="D1573" s="18">
        <f t="shared" si="162"/>
        <v>-9.2650098837436818</v>
      </c>
      <c r="G1573" s="24">
        <f t="shared" si="160"/>
        <v>-0.97493900785304033</v>
      </c>
      <c r="H1573" s="25">
        <f t="shared" si="161"/>
        <v>10.774811892245642</v>
      </c>
    </row>
    <row r="1574" spans="1:8">
      <c r="A1574" s="1">
        <f t="shared" si="157"/>
        <v>15.719999999999709</v>
      </c>
      <c r="B1574" s="6">
        <f t="shared" si="158"/>
        <v>-3.0565020405040144</v>
      </c>
      <c r="C1574" s="6">
        <f t="shared" si="159"/>
        <v>7.7527714239246398E-2</v>
      </c>
      <c r="D1574" s="18">
        <f t="shared" si="162"/>
        <v>-6.892314436602172</v>
      </c>
      <c r="G1574" s="24">
        <f t="shared" si="160"/>
        <v>-0.98698710212227547</v>
      </c>
      <c r="H1574" s="25">
        <f t="shared" si="161"/>
        <v>7.7527714239246395</v>
      </c>
    </row>
    <row r="1575" spans="1:8">
      <c r="A1575" s="1">
        <f t="shared" si="157"/>
        <v>15.729999999999709</v>
      </c>
      <c r="B1575" s="6">
        <f t="shared" si="158"/>
        <v>-3.090963612687025</v>
      </c>
      <c r="C1575" s="6">
        <f t="shared" si="159"/>
        <v>4.6618078112376143E-2</v>
      </c>
      <c r="D1575" s="18">
        <f t="shared" si="162"/>
        <v>-4.4591228804699305</v>
      </c>
      <c r="G1575" s="24">
        <f t="shared" si="160"/>
        <v>-0.99513788045803031</v>
      </c>
      <c r="H1575" s="25">
        <f t="shared" si="161"/>
        <v>4.6618078112376145</v>
      </c>
    </row>
    <row r="1576" spans="1:8">
      <c r="A1576" s="1">
        <f t="shared" si="157"/>
        <v>15.739999999999709</v>
      </c>
      <c r="B1576" s="6">
        <f t="shared" si="158"/>
        <v>-3.1010932693087137</v>
      </c>
      <c r="C1576" s="6">
        <f t="shared" si="159"/>
        <v>1.5708441985505896E-2</v>
      </c>
      <c r="D1576" s="18">
        <f t="shared" si="162"/>
        <v>-2.0259313243376895</v>
      </c>
      <c r="G1576" s="24">
        <f t="shared" si="160"/>
        <v>-0.99935915788218932</v>
      </c>
      <c r="H1576" s="25">
        <f t="shared" si="161"/>
        <v>1.5708441985505894</v>
      </c>
    </row>
    <row r="1577" spans="1:8">
      <c r="A1577" s="1">
        <f t="shared" si="157"/>
        <v>15.749999999999709</v>
      </c>
      <c r="B1577" s="6">
        <f t="shared" si="158"/>
        <v>-3.1112229259304018</v>
      </c>
      <c r="C1577" s="6">
        <f t="shared" si="159"/>
        <v>-1.5403787273798122E-2</v>
      </c>
      <c r="D1577" s="18">
        <f t="shared" si="162"/>
        <v>0.42944850210171093</v>
      </c>
      <c r="G1577" s="24">
        <f t="shared" si="160"/>
        <v>-0.99963426583674697</v>
      </c>
      <c r="H1577" s="25">
        <f t="shared" si="161"/>
        <v>-1.5403787273798122</v>
      </c>
    </row>
    <row r="1578" spans="1:8">
      <c r="A1578" s="1">
        <f t="shared" ref="A1578:A1641" si="163">A1577+dt/2</f>
        <v>15.759999999999708</v>
      </c>
      <c r="B1578" s="6">
        <f t="shared" ref="B1578:B1641" si="164">IF(ROW(A1578)=ODD(ROW(A1578)),B1576+D1577/m*dt,AVERAGE(B1577,B1579))</f>
        <v>-3.0967987842876963</v>
      </c>
      <c r="C1578" s="6">
        <f t="shared" ref="C1578:C1641" si="165">IF(ROW(A1578)=EVEN(ROW(A1578)),C1576+B1577*dt,AVERAGE(C1577,C1579))</f>
        <v>-4.6516016533102139E-2</v>
      </c>
      <c r="D1578" s="18">
        <f t="shared" si="162"/>
        <v>2.8848283285411114</v>
      </c>
      <c r="G1578" s="24">
        <f t="shared" si="160"/>
        <v>-0.99596211800293322</v>
      </c>
      <c r="H1578" s="25">
        <f t="shared" si="161"/>
        <v>-4.6516016533102142</v>
      </c>
    </row>
    <row r="1579" spans="1:8">
      <c r="A1579" s="1">
        <f t="shared" si="163"/>
        <v>15.769999999999708</v>
      </c>
      <c r="B1579" s="6">
        <f t="shared" si="164"/>
        <v>-3.0823746426449907</v>
      </c>
      <c r="C1579" s="6">
        <f t="shared" si="165"/>
        <v>-7.7339762959552055E-2</v>
      </c>
      <c r="D1579" s="18">
        <f t="shared" si="162"/>
        <v>5.3236405945368723</v>
      </c>
      <c r="G1579" s="24">
        <f t="shared" si="160"/>
        <v>-0.9883572145907632</v>
      </c>
      <c r="H1579" s="25">
        <f t="shared" si="161"/>
        <v>-7.7339762959552054</v>
      </c>
    </row>
    <row r="1580" spans="1:8">
      <c r="A1580" s="1">
        <f t="shared" si="163"/>
        <v>15.779999999999708</v>
      </c>
      <c r="B1580" s="6">
        <f t="shared" si="164"/>
        <v>-3.0435623783423278</v>
      </c>
      <c r="C1580" s="6">
        <f t="shared" si="165"/>
        <v>-0.10816350938600196</v>
      </c>
      <c r="D1580" s="18">
        <f t="shared" si="162"/>
        <v>7.7624528605326324</v>
      </c>
      <c r="G1580" s="24">
        <f t="shared" si="160"/>
        <v>-0.97684958508205488</v>
      </c>
      <c r="H1580" s="25">
        <f t="shared" si="161"/>
        <v>-10.816350938600195</v>
      </c>
    </row>
    <row r="1581" spans="1:8">
      <c r="A1581" s="1">
        <f t="shared" si="163"/>
        <v>15.789999999999708</v>
      </c>
      <c r="B1581" s="6">
        <f t="shared" si="164"/>
        <v>-3.0047501140396644</v>
      </c>
      <c r="C1581" s="6">
        <f t="shared" si="165"/>
        <v>-0.13821101052639861</v>
      </c>
      <c r="D1581" s="18">
        <f t="shared" si="162"/>
        <v>10.146105468275657</v>
      </c>
      <c r="G1581" s="24">
        <f t="shared" si="160"/>
        <v>-0.96148466965302681</v>
      </c>
      <c r="H1581" s="25">
        <f t="shared" si="161"/>
        <v>-13.821101052639861</v>
      </c>
    </row>
    <row r="1582" spans="1:8">
      <c r="A1582" s="1">
        <f t="shared" si="163"/>
        <v>15.799999999999708</v>
      </c>
      <c r="B1582" s="6">
        <f t="shared" si="164"/>
        <v>-2.9421013236595712</v>
      </c>
      <c r="C1582" s="6">
        <f t="shared" si="165"/>
        <v>-0.16825851166679526</v>
      </c>
      <c r="D1582" s="18">
        <f t="shared" si="162"/>
        <v>12.52975807601868</v>
      </c>
      <c r="G1582" s="24">
        <f t="shared" si="160"/>
        <v>-0.94232313974466086</v>
      </c>
      <c r="H1582" s="25">
        <f t="shared" si="161"/>
        <v>-16.825851166679524</v>
      </c>
    </row>
    <row r="1583" spans="1:8">
      <c r="A1583" s="1">
        <f t="shared" si="163"/>
        <v>15.809999999999707</v>
      </c>
      <c r="B1583" s="6">
        <f t="shared" si="164"/>
        <v>-2.8794525332794776</v>
      </c>
      <c r="C1583" s="6">
        <f t="shared" si="165"/>
        <v>-0.19705303699959004</v>
      </c>
      <c r="D1583" s="18">
        <f t="shared" si="162"/>
        <v>14.820433343167734</v>
      </c>
      <c r="G1583" s="24">
        <f t="shared" si="160"/>
        <v>-0.91944065848939427</v>
      </c>
      <c r="H1583" s="25">
        <f t="shared" si="161"/>
        <v>-19.705303699959003</v>
      </c>
    </row>
    <row r="1584" spans="1:8">
      <c r="A1584" s="1">
        <f t="shared" si="163"/>
        <v>15.819999999999707</v>
      </c>
      <c r="B1584" s="6">
        <f t="shared" si="164"/>
        <v>-2.7938969902278936</v>
      </c>
      <c r="C1584" s="6">
        <f t="shared" si="165"/>
        <v>-0.22584756233238482</v>
      </c>
      <c r="D1584" s="18">
        <f t="shared" si="162"/>
        <v>17.111108610316787</v>
      </c>
      <c r="G1584" s="24">
        <f t="shared" si="160"/>
        <v>-0.89292758194010935</v>
      </c>
      <c r="H1584" s="25">
        <f t="shared" si="161"/>
        <v>-22.58475623323848</v>
      </c>
    </row>
    <row r="1585" spans="1:8">
      <c r="A1585" s="1">
        <f t="shared" si="163"/>
        <v>15.829999999999707</v>
      </c>
      <c r="B1585" s="6">
        <f t="shared" si="164"/>
        <v>-2.7083414471763096</v>
      </c>
      <c r="C1585" s="6">
        <f t="shared" si="165"/>
        <v>-0.25293097680414789</v>
      </c>
      <c r="D1585" s="18">
        <f t="shared" si="162"/>
        <v>19.272363246647458</v>
      </c>
      <c r="G1585" s="24">
        <f t="shared" si="160"/>
        <v>-0.86288860228118436</v>
      </c>
      <c r="H1585" s="25">
        <f t="shared" si="161"/>
        <v>-25.293097680414789</v>
      </c>
    </row>
    <row r="1586" spans="1:8">
      <c r="A1586" s="1">
        <f t="shared" si="163"/>
        <v>15.839999999999707</v>
      </c>
      <c r="B1586" s="6">
        <f t="shared" si="164"/>
        <v>-2.6011733577614189</v>
      </c>
      <c r="C1586" s="6">
        <f t="shared" si="165"/>
        <v>-0.28001439127591099</v>
      </c>
      <c r="D1586" s="18">
        <f t="shared" si="162"/>
        <v>21.433617882978133</v>
      </c>
      <c r="G1586" s="24">
        <f t="shared" si="160"/>
        <v>-0.82944233443049586</v>
      </c>
      <c r="H1586" s="25">
        <f t="shared" si="161"/>
        <v>-28.001439127591098</v>
      </c>
    </row>
    <row r="1587" spans="1:8">
      <c r="A1587" s="1">
        <f t="shared" si="163"/>
        <v>15.849999999999707</v>
      </c>
      <c r="B1587" s="6">
        <f t="shared" si="164"/>
        <v>-2.4940052683465281</v>
      </c>
      <c r="C1587" s="6">
        <f t="shared" si="165"/>
        <v>-0.30495444395937626</v>
      </c>
      <c r="D1587" s="18">
        <f t="shared" si="162"/>
        <v>23.430962742810152</v>
      </c>
      <c r="G1587" s="24">
        <f t="shared" si="160"/>
        <v>-0.79272084766465689</v>
      </c>
      <c r="H1587" s="25">
        <f t="shared" si="161"/>
        <v>-30.495444395937625</v>
      </c>
    </row>
    <row r="1588" spans="1:8">
      <c r="A1588" s="1">
        <f t="shared" si="163"/>
        <v>15.859999999999706</v>
      </c>
      <c r="B1588" s="6">
        <f t="shared" si="164"/>
        <v>-2.3668637303333173</v>
      </c>
      <c r="C1588" s="6">
        <f t="shared" si="165"/>
        <v>-0.32989449664284154</v>
      </c>
      <c r="D1588" s="18">
        <f t="shared" si="162"/>
        <v>25.428307602642167</v>
      </c>
      <c r="G1588" s="24">
        <f t="shared" si="160"/>
        <v>-0.7528691441170956</v>
      </c>
      <c r="H1588" s="25">
        <f t="shared" si="161"/>
        <v>-32.989449664284152</v>
      </c>
    </row>
    <row r="1589" spans="1:8">
      <c r="A1589" s="1">
        <f t="shared" si="163"/>
        <v>15.869999999999706</v>
      </c>
      <c r="B1589" s="6">
        <f t="shared" si="164"/>
        <v>-2.2397221923201065</v>
      </c>
      <c r="C1589" s="6">
        <f t="shared" si="165"/>
        <v>-0.35229171856604258</v>
      </c>
      <c r="D1589" s="18">
        <f t="shared" si="162"/>
        <v>27.229757990750514</v>
      </c>
      <c r="G1589" s="24">
        <f t="shared" si="160"/>
        <v>-0.7100445862081296</v>
      </c>
      <c r="H1589" s="25">
        <f t="shared" si="161"/>
        <v>-35.22917185660426</v>
      </c>
    </row>
    <row r="1590" spans="1:8">
      <c r="A1590" s="1">
        <f t="shared" si="163"/>
        <v>15.879999999999706</v>
      </c>
      <c r="B1590" s="6">
        <f t="shared" si="164"/>
        <v>-2.0945661504258122</v>
      </c>
      <c r="C1590" s="6">
        <f t="shared" si="165"/>
        <v>-0.37468894048924367</v>
      </c>
      <c r="D1590" s="18">
        <f t="shared" si="162"/>
        <v>29.031208378858864</v>
      </c>
      <c r="G1590" s="24">
        <f t="shared" si="160"/>
        <v>-0.66441627526798308</v>
      </c>
      <c r="H1590" s="25">
        <f t="shared" si="161"/>
        <v>-37.468894048924369</v>
      </c>
    </row>
    <row r="1591" spans="1:8">
      <c r="A1591" s="1">
        <f t="shared" si="163"/>
        <v>15.889999999999706</v>
      </c>
      <c r="B1591" s="6">
        <f t="shared" si="164"/>
        <v>-1.9494101085315179</v>
      </c>
      <c r="C1591" s="6">
        <f t="shared" si="165"/>
        <v>-0.39418304157455886</v>
      </c>
      <c r="D1591" s="18">
        <f t="shared" si="162"/>
        <v>30.607796130316149</v>
      </c>
      <c r="G1591" s="24">
        <f t="shared" si="160"/>
        <v>-0.61616438380635885</v>
      </c>
      <c r="H1591" s="25">
        <f t="shared" si="161"/>
        <v>-39.418304157455886</v>
      </c>
    </row>
    <row r="1592" spans="1:8">
      <c r="A1592" s="1">
        <f t="shared" si="163"/>
        <v>15.899999999999705</v>
      </c>
      <c r="B1592" s="6">
        <f t="shared" si="164"/>
        <v>-1.7884881891226507</v>
      </c>
      <c r="C1592" s="6">
        <f t="shared" si="165"/>
        <v>-0.41367714265987404</v>
      </c>
      <c r="D1592" s="18">
        <f t="shared" si="162"/>
        <v>32.184383881773435</v>
      </c>
      <c r="G1592" s="24">
        <f t="shared" si="160"/>
        <v>-0.56547944406530071</v>
      </c>
      <c r="H1592" s="25">
        <f t="shared" si="161"/>
        <v>-41.367714265987402</v>
      </c>
    </row>
    <row r="1593" spans="1:8">
      <c r="A1593" s="1">
        <f t="shared" si="163"/>
        <v>15.909999999999705</v>
      </c>
      <c r="B1593" s="6">
        <f t="shared" si="164"/>
        <v>-1.6275662697137836</v>
      </c>
      <c r="C1593" s="6">
        <f t="shared" si="165"/>
        <v>-0.42995280535701186</v>
      </c>
      <c r="D1593" s="18">
        <f t="shared" si="162"/>
        <v>33.510623018964779</v>
      </c>
      <c r="G1593" s="24">
        <f t="shared" si="160"/>
        <v>-0.51256159566447057</v>
      </c>
      <c r="H1593" s="25">
        <f t="shared" si="161"/>
        <v>-42.995280535701184</v>
      </c>
    </row>
    <row r="1594" spans="1:8">
      <c r="A1594" s="1">
        <f t="shared" si="163"/>
        <v>15.919999999999705</v>
      </c>
      <c r="B1594" s="6">
        <f t="shared" si="164"/>
        <v>-1.453381958933003</v>
      </c>
      <c r="C1594" s="6">
        <f t="shared" si="165"/>
        <v>-0.44622846805414973</v>
      </c>
      <c r="D1594" s="18">
        <f t="shared" si="162"/>
        <v>34.83686215615613</v>
      </c>
      <c r="G1594" s="24">
        <f t="shared" si="160"/>
        <v>-0.45761979530988267</v>
      </c>
      <c r="H1594" s="25">
        <f t="shared" si="161"/>
        <v>-44.622846805414973</v>
      </c>
    </row>
    <row r="1595" spans="1:8">
      <c r="A1595" s="1">
        <f t="shared" si="163"/>
        <v>15.929999999999705</v>
      </c>
      <c r="B1595" s="6">
        <f t="shared" si="164"/>
        <v>-1.2791976481522223</v>
      </c>
      <c r="C1595" s="6">
        <f t="shared" si="165"/>
        <v>-0.45902044453567192</v>
      </c>
      <c r="D1595" s="18">
        <f t="shared" si="162"/>
        <v>35.891160640178761</v>
      </c>
      <c r="G1595" s="24">
        <f t="shared" si="160"/>
        <v>-0.4008709916865561</v>
      </c>
      <c r="H1595" s="25">
        <f t="shared" si="161"/>
        <v>-45.902044453567193</v>
      </c>
    </row>
    <row r="1596" spans="1:8">
      <c r="A1596" s="1">
        <f t="shared" si="163"/>
        <v>15.939999999999705</v>
      </c>
      <c r="B1596" s="6">
        <f t="shared" si="164"/>
        <v>-1.0944703525312152</v>
      </c>
      <c r="C1596" s="6">
        <f t="shared" si="165"/>
        <v>-0.47181242101719417</v>
      </c>
      <c r="D1596" s="18">
        <f t="shared" si="162"/>
        <v>36.945459124201392</v>
      </c>
      <c r="G1596" s="24">
        <f t="shared" si="160"/>
        <v>-0.34253926879323654</v>
      </c>
      <c r="H1596" s="25">
        <f t="shared" si="161"/>
        <v>-47.18124210171942</v>
      </c>
    </row>
    <row r="1597" spans="1:8">
      <c r="A1597" s="1">
        <f t="shared" si="163"/>
        <v>15.949999999999704</v>
      </c>
      <c r="B1597" s="6">
        <f t="shared" si="164"/>
        <v>-0.90974305691020829</v>
      </c>
      <c r="C1597" s="6">
        <f t="shared" si="165"/>
        <v>-0.48090985158629629</v>
      </c>
      <c r="D1597" s="18">
        <f t="shared" si="162"/>
        <v>37.71047005203566</v>
      </c>
      <c r="G1597" s="24">
        <f t="shared" si="160"/>
        <v>-0.28285496110197211</v>
      </c>
      <c r="H1597" s="25">
        <f t="shared" si="161"/>
        <v>-48.090985158629628</v>
      </c>
    </row>
    <row r="1598" spans="1:8">
      <c r="A1598" s="1">
        <f t="shared" si="163"/>
        <v>15.959999999999704</v>
      </c>
      <c r="B1598" s="6">
        <f t="shared" si="164"/>
        <v>-0.71736565201085867</v>
      </c>
      <c r="C1598" s="6">
        <f t="shared" si="165"/>
        <v>-0.49000728215539835</v>
      </c>
      <c r="D1598" s="18">
        <f t="shared" si="162"/>
        <v>38.475480979869936</v>
      </c>
      <c r="G1598" s="24">
        <f t="shared" si="160"/>
        <v>-0.22205374403631287</v>
      </c>
      <c r="H1598" s="25">
        <f t="shared" si="161"/>
        <v>-49.000728215539837</v>
      </c>
    </row>
    <row r="1599" spans="1:8">
      <c r="A1599" s="1">
        <f t="shared" si="163"/>
        <v>15.969999999999704</v>
      </c>
      <c r="B1599" s="6">
        <f t="shared" si="164"/>
        <v>-0.52498824711150893</v>
      </c>
      <c r="C1599" s="6">
        <f t="shared" si="165"/>
        <v>-0.49525716462651342</v>
      </c>
      <c r="D1599" s="18">
        <f t="shared" si="162"/>
        <v>38.938387520183547</v>
      </c>
      <c r="G1599" s="24">
        <f t="shared" si="160"/>
        <v>-0.16037570335982718</v>
      </c>
      <c r="H1599" s="25">
        <f t="shared" si="161"/>
        <v>-49.525716462651339</v>
      </c>
    </row>
    <row r="1600" spans="1:8">
      <c r="A1600" s="1">
        <f t="shared" si="163"/>
        <v>15.979999999999704</v>
      </c>
      <c r="B1600" s="6">
        <f t="shared" si="164"/>
        <v>-0.32798177680902313</v>
      </c>
      <c r="C1600" s="6">
        <f t="shared" si="165"/>
        <v>-0.5005070470976285</v>
      </c>
      <c r="D1600" s="18">
        <f t="shared" si="162"/>
        <v>39.401294060497158</v>
      </c>
      <c r="G1600" s="24">
        <f t="shared" si="160"/>
        <v>-9.806438714944278E-2</v>
      </c>
      <c r="H1600" s="25">
        <f t="shared" si="161"/>
        <v>-50.050704709762847</v>
      </c>
    </row>
    <row r="1601" spans="1:8">
      <c r="A1601" s="1">
        <f t="shared" si="163"/>
        <v>15.989999999999704</v>
      </c>
      <c r="B1601" s="6">
        <f t="shared" si="164"/>
        <v>-0.13097530650653733</v>
      </c>
      <c r="C1601" s="6">
        <f t="shared" si="165"/>
        <v>-0.50181680016269392</v>
      </c>
      <c r="D1601" s="18">
        <f t="shared" si="162"/>
        <v>39.554023455084362</v>
      </c>
      <c r="G1601" s="24">
        <f t="shared" si="160"/>
        <v>-3.5365844097150441E-2</v>
      </c>
      <c r="H1601" s="25">
        <f t="shared" si="161"/>
        <v>-50.181680016269389</v>
      </c>
    </row>
    <row r="1602" spans="1:8">
      <c r="A1602" s="1">
        <f t="shared" si="163"/>
        <v>15.999999999999703</v>
      </c>
      <c r="B1602" s="6">
        <f t="shared" si="164"/>
        <v>6.7558457741820538E-2</v>
      </c>
      <c r="C1602" s="6">
        <f t="shared" si="165"/>
        <v>-0.50312655322775923</v>
      </c>
      <c r="D1602" s="18">
        <f t="shared" si="162"/>
        <v>39.706752849671574</v>
      </c>
      <c r="G1602" s="24">
        <f t="shared" ref="G1602:G1665" si="166">SIN($F$9*A1602)</f>
        <v>2.7472348062400263E-2</v>
      </c>
      <c r="H1602" s="25">
        <f t="shared" ref="H1602:H1665" si="167">C1602/ye</f>
        <v>-50.312655322775925</v>
      </c>
    </row>
    <row r="1603" spans="1:8">
      <c r="A1603" s="1">
        <f t="shared" si="163"/>
        <v>16.009999999999703</v>
      </c>
      <c r="B1603" s="6">
        <f t="shared" si="164"/>
        <v>0.2660922219901784</v>
      </c>
      <c r="C1603" s="6">
        <f t="shared" si="165"/>
        <v>-0.50046563100785746</v>
      </c>
      <c r="D1603" s="18">
        <f t="shared" ref="D1603:D1666" si="168">IF(ROW(A1603)=EVEN(ROW(A1603)),-D*(C1603-ye*SIN(we*A1603))-b_*B1602,AVERAGE(D1602,D1604))</f>
        <v>39.546115918197245</v>
      </c>
      <c r="G1603" s="24">
        <f t="shared" si="166"/>
        <v>9.0202060162177619E-2</v>
      </c>
      <c r="H1603" s="25">
        <f t="shared" si="167"/>
        <v>-50.046563100785747</v>
      </c>
    </row>
    <row r="1604" spans="1:8">
      <c r="A1604" s="1">
        <f t="shared" si="163"/>
        <v>16.019999999999705</v>
      </c>
      <c r="B1604" s="6">
        <f t="shared" si="164"/>
        <v>0.46301961692379301</v>
      </c>
      <c r="C1604" s="6">
        <f t="shared" si="165"/>
        <v>-0.49780470878795569</v>
      </c>
      <c r="D1604" s="18">
        <f t="shared" si="168"/>
        <v>39.385478986722909</v>
      </c>
      <c r="G1604" s="24">
        <f t="shared" si="166"/>
        <v>0.15257559139035778</v>
      </c>
      <c r="H1604" s="25">
        <f t="shared" si="167"/>
        <v>-49.780470878795569</v>
      </c>
    </row>
    <row r="1605" spans="1:8">
      <c r="A1605" s="1">
        <f t="shared" si="163"/>
        <v>16.029999999999706</v>
      </c>
      <c r="B1605" s="6">
        <f t="shared" si="164"/>
        <v>0.65994701185740756</v>
      </c>
      <c r="C1605" s="6">
        <f t="shared" si="165"/>
        <v>-0.49120523866938159</v>
      </c>
      <c r="D1605" s="18">
        <f t="shared" si="168"/>
        <v>38.913232742247246</v>
      </c>
      <c r="G1605" s="24">
        <f t="shared" si="166"/>
        <v>0.21434664738648307</v>
      </c>
      <c r="H1605" s="25">
        <f t="shared" si="167"/>
        <v>-49.120523866938157</v>
      </c>
    </row>
    <row r="1606" spans="1:8">
      <c r="A1606" s="1">
        <f t="shared" si="163"/>
        <v>16.039999999999708</v>
      </c>
      <c r="B1606" s="6">
        <f t="shared" si="164"/>
        <v>0.85215194434626551</v>
      </c>
      <c r="C1606" s="6">
        <f t="shared" si="165"/>
        <v>-0.48460576855080756</v>
      </c>
      <c r="D1606" s="18">
        <f t="shared" si="168"/>
        <v>38.44098649777159</v>
      </c>
      <c r="G1606" s="24">
        <f t="shared" si="166"/>
        <v>0.27527131278403633</v>
      </c>
      <c r="H1606" s="25">
        <f t="shared" si="167"/>
        <v>-48.460576855080753</v>
      </c>
    </row>
    <row r="1607" spans="1:8">
      <c r="A1607" s="1">
        <f t="shared" si="163"/>
        <v>16.049999999999709</v>
      </c>
      <c r="B1607" s="6">
        <f t="shared" si="164"/>
        <v>1.0443568768351235</v>
      </c>
      <c r="C1607" s="6">
        <f t="shared" si="165"/>
        <v>-0.47416219978245633</v>
      </c>
      <c r="D1607" s="18">
        <f t="shared" si="168"/>
        <v>37.663818691106655</v>
      </c>
      <c r="G1607" s="24">
        <f t="shared" si="166"/>
        <v>0.33510901435902557</v>
      </c>
      <c r="H1607" s="25">
        <f t="shared" si="167"/>
        <v>-47.416219978245628</v>
      </c>
    </row>
    <row r="1608" spans="1:8">
      <c r="A1608" s="1">
        <f t="shared" si="163"/>
        <v>16.059999999999711</v>
      </c>
      <c r="B1608" s="6">
        <f t="shared" si="164"/>
        <v>1.2287901312573322</v>
      </c>
      <c r="C1608" s="6">
        <f t="shared" si="165"/>
        <v>-0.4637186310141051</v>
      </c>
      <c r="D1608" s="18">
        <f t="shared" si="168"/>
        <v>36.886650884441728</v>
      </c>
      <c r="G1608" s="24">
        <f t="shared" si="166"/>
        <v>0.39362347098146466</v>
      </c>
      <c r="H1608" s="25">
        <f t="shared" si="167"/>
        <v>-46.371863101410511</v>
      </c>
    </row>
    <row r="1609" spans="1:8">
      <c r="A1609" s="1">
        <f t="shared" si="163"/>
        <v>16.069999999999713</v>
      </c>
      <c r="B1609" s="6">
        <f t="shared" si="164"/>
        <v>1.4132233856795406</v>
      </c>
      <c r="C1609" s="6">
        <f t="shared" si="165"/>
        <v>-0.44958639715730969</v>
      </c>
      <c r="D1609" s="18">
        <f t="shared" si="168"/>
        <v>35.816086527675509</v>
      </c>
      <c r="G1609" s="24">
        <f t="shared" si="166"/>
        <v>0.45058362661866236</v>
      </c>
      <c r="H1609" s="25">
        <f t="shared" si="167"/>
        <v>-44.958639715730968</v>
      </c>
    </row>
    <row r="1610" spans="1:8">
      <c r="A1610" s="1">
        <f t="shared" si="163"/>
        <v>16.079999999999714</v>
      </c>
      <c r="B1610" s="6">
        <f t="shared" si="164"/>
        <v>1.5869509965340871</v>
      </c>
      <c r="C1610" s="6">
        <f t="shared" si="165"/>
        <v>-0.43545416330051429</v>
      </c>
      <c r="D1610" s="18">
        <f t="shared" si="168"/>
        <v>34.745522170909283</v>
      </c>
      <c r="G1610" s="24">
        <f t="shared" si="166"/>
        <v>0.5057645627061701</v>
      </c>
      <c r="H1610" s="25">
        <f t="shared" si="167"/>
        <v>-43.545416330051431</v>
      </c>
    </row>
    <row r="1611" spans="1:8">
      <c r="A1611" s="1">
        <f t="shared" si="163"/>
        <v>16.089999999999716</v>
      </c>
      <c r="B1611" s="6">
        <f t="shared" si="164"/>
        <v>1.7606786073886336</v>
      </c>
      <c r="C1611" s="6">
        <f t="shared" si="165"/>
        <v>-0.41784737722662796</v>
      </c>
      <c r="D1611" s="18">
        <f t="shared" si="168"/>
        <v>33.397753324976932</v>
      </c>
      <c r="G1611" s="24">
        <f t="shared" si="166"/>
        <v>0.55894838628370924</v>
      </c>
      <c r="H1611" s="25">
        <f t="shared" si="167"/>
        <v>-41.784737722662797</v>
      </c>
    </row>
    <row r="1612" spans="1:8">
      <c r="A1612" s="1">
        <f t="shared" si="163"/>
        <v>16.099999999999717</v>
      </c>
      <c r="B1612" s="6">
        <f t="shared" si="164"/>
        <v>1.9209285297838565</v>
      </c>
      <c r="C1612" s="6">
        <f t="shared" si="165"/>
        <v>-0.40024059115274163</v>
      </c>
      <c r="D1612" s="18">
        <f t="shared" si="168"/>
        <v>32.049984479044589</v>
      </c>
      <c r="G1612" s="24">
        <f t="shared" si="166"/>
        <v>0.60992509038909482</v>
      </c>
      <c r="H1612" s="25">
        <f t="shared" si="167"/>
        <v>-40.024059115274163</v>
      </c>
    </row>
    <row r="1613" spans="1:8">
      <c r="A1613" s="1">
        <f t="shared" si="163"/>
        <v>16.109999999999719</v>
      </c>
      <c r="B1613" s="6">
        <f t="shared" si="164"/>
        <v>2.0811784521790795</v>
      </c>
      <c r="C1613" s="6">
        <f t="shared" si="165"/>
        <v>-0.3794288066309508</v>
      </c>
      <c r="D1613" s="18">
        <f t="shared" si="168"/>
        <v>30.445625807494714</v>
      </c>
      <c r="G1613" s="24">
        <f t="shared" si="166"/>
        <v>0.65849338331271978</v>
      </c>
      <c r="H1613" s="25">
        <f t="shared" si="167"/>
        <v>-37.942880663095082</v>
      </c>
    </row>
    <row r="1614" spans="1:8">
      <c r="A1614" s="1">
        <f t="shared" si="163"/>
        <v>16.11999999999972</v>
      </c>
      <c r="B1614" s="6">
        <f t="shared" si="164"/>
        <v>2.225384787858804</v>
      </c>
      <c r="C1614" s="6">
        <f t="shared" si="165"/>
        <v>-0.35861702210916002</v>
      </c>
      <c r="D1614" s="18">
        <f t="shared" si="168"/>
        <v>28.84126713594484</v>
      </c>
      <c r="G1614" s="24">
        <f t="shared" si="166"/>
        <v>0.70446148343812076</v>
      </c>
      <c r="H1614" s="25">
        <f t="shared" si="167"/>
        <v>-35.861702210916</v>
      </c>
    </row>
    <row r="1615" spans="1:8">
      <c r="A1615" s="1">
        <f t="shared" si="163"/>
        <v>16.129999999999722</v>
      </c>
      <c r="B1615" s="6">
        <f t="shared" si="164"/>
        <v>2.3695911235385281</v>
      </c>
      <c r="C1615" s="6">
        <f t="shared" si="165"/>
        <v>-0.33492111087377474</v>
      </c>
      <c r="D1615" s="18">
        <f t="shared" si="168"/>
        <v>27.005040907732223</v>
      </c>
      <c r="G1615" s="24">
        <f t="shared" si="166"/>
        <v>0.7476478765300405</v>
      </c>
      <c r="H1615" s="25">
        <f t="shared" si="167"/>
        <v>-33.492111087377474</v>
      </c>
    </row>
    <row r="1616" spans="1:8">
      <c r="A1616" s="1">
        <f t="shared" si="163"/>
        <v>16.139999999999723</v>
      </c>
      <c r="B1616" s="6">
        <f t="shared" si="164"/>
        <v>2.4954351969361261</v>
      </c>
      <c r="C1616" s="6">
        <f t="shared" si="165"/>
        <v>-0.31122519963838946</v>
      </c>
      <c r="D1616" s="18">
        <f t="shared" si="168"/>
        <v>25.168814679519606</v>
      </c>
      <c r="G1616" s="24">
        <f t="shared" si="166"/>
        <v>0.78788203247968114</v>
      </c>
      <c r="H1616" s="25">
        <f t="shared" si="167"/>
        <v>-31.122519963838947</v>
      </c>
    </row>
    <row r="1617" spans="1:8">
      <c r="A1617" s="1">
        <f t="shared" si="163"/>
        <v>16.149999999999725</v>
      </c>
      <c r="B1617" s="6">
        <f t="shared" si="164"/>
        <v>2.6212792703337242</v>
      </c>
      <c r="C1617" s="6">
        <f t="shared" si="165"/>
        <v>-0.28501240693505225</v>
      </c>
      <c r="D1617" s="18">
        <f t="shared" si="168"/>
        <v>23.129170028977786</v>
      </c>
      <c r="G1617" s="24">
        <f t="shared" si="166"/>
        <v>0.82500507867693917</v>
      </c>
      <c r="H1617" s="25">
        <f t="shared" si="167"/>
        <v>-28.501240693505224</v>
      </c>
    </row>
    <row r="1618" spans="1:8">
      <c r="A1618" s="1">
        <f t="shared" si="163"/>
        <v>16.159999999999727</v>
      </c>
      <c r="B1618" s="6">
        <f t="shared" si="164"/>
        <v>2.726726897225904</v>
      </c>
      <c r="C1618" s="6">
        <f t="shared" si="165"/>
        <v>-0.25879961423171499</v>
      </c>
      <c r="D1618" s="18">
        <f t="shared" si="168"/>
        <v>21.089525378435965</v>
      </c>
      <c r="G1618" s="24">
        <f t="shared" si="166"/>
        <v>0.85887042735067443</v>
      </c>
      <c r="H1618" s="25">
        <f t="shared" si="167"/>
        <v>-25.879961423171498</v>
      </c>
    </row>
    <row r="1619" spans="1:8">
      <c r="A1619" s="1">
        <f t="shared" si="163"/>
        <v>16.169999999999728</v>
      </c>
      <c r="B1619" s="6">
        <f t="shared" si="164"/>
        <v>2.8321745241180838</v>
      </c>
      <c r="C1619" s="6">
        <f t="shared" si="165"/>
        <v>-0.23047786899053416</v>
      </c>
      <c r="D1619" s="18">
        <f t="shared" si="168"/>
        <v>18.878197682595037</v>
      </c>
      <c r="G1619" s="24">
        <f t="shared" si="166"/>
        <v>0.88934435439983728</v>
      </c>
      <c r="H1619" s="25">
        <f t="shared" si="167"/>
        <v>-23.047786899053417</v>
      </c>
    </row>
    <row r="1620" spans="1:8">
      <c r="A1620" s="1">
        <f t="shared" si="163"/>
        <v>16.17999999999973</v>
      </c>
      <c r="B1620" s="6">
        <f t="shared" si="164"/>
        <v>2.915508874051854</v>
      </c>
      <c r="C1620" s="6">
        <f t="shared" si="165"/>
        <v>-0.20215612374935332</v>
      </c>
      <c r="D1620" s="18">
        <f t="shared" si="168"/>
        <v>16.666869986754108</v>
      </c>
      <c r="G1620" s="24">
        <f t="shared" si="166"/>
        <v>0.91630652742982066</v>
      </c>
      <c r="H1620" s="25">
        <f t="shared" si="167"/>
        <v>-20.215612374935333</v>
      </c>
    </row>
    <row r="1621" spans="1:8">
      <c r="A1621" s="1">
        <f t="shared" si="163"/>
        <v>16.189999999999731</v>
      </c>
      <c r="B1621" s="6">
        <f t="shared" si="164"/>
        <v>2.9988432239856246</v>
      </c>
      <c r="C1621" s="6">
        <f t="shared" si="165"/>
        <v>-0.17216769150949707</v>
      </c>
      <c r="D1621" s="18">
        <f t="shared" si="168"/>
        <v>14.318387182041281</v>
      </c>
      <c r="G1621" s="24">
        <f t="shared" si="166"/>
        <v>0.93965048090898262</v>
      </c>
      <c r="H1621" s="25">
        <f t="shared" si="167"/>
        <v>-17.216769150949705</v>
      </c>
    </row>
    <row r="1622" spans="1:8">
      <c r="A1622" s="1">
        <f t="shared" si="163"/>
        <v>16.199999999999733</v>
      </c>
      <c r="B1622" s="6">
        <f t="shared" si="164"/>
        <v>3.0586927458722668</v>
      </c>
      <c r="C1622" s="6">
        <f t="shared" si="165"/>
        <v>-0.14217925926964081</v>
      </c>
      <c r="D1622" s="18">
        <f t="shared" si="168"/>
        <v>11.969904377328454</v>
      </c>
      <c r="G1622" s="24">
        <f t="shared" si="166"/>
        <v>0.95928403656908745</v>
      </c>
      <c r="H1622" s="25">
        <f t="shared" si="167"/>
        <v>-14.217925926964082</v>
      </c>
    </row>
    <row r="1623" spans="1:8">
      <c r="A1623" s="1">
        <f t="shared" si="163"/>
        <v>16.209999999999734</v>
      </c>
      <c r="B1623" s="6">
        <f t="shared" si="164"/>
        <v>3.118542267758909</v>
      </c>
      <c r="C1623" s="6">
        <f t="shared" si="165"/>
        <v>-0.11099383659205173</v>
      </c>
      <c r="D1623" s="18">
        <f t="shared" si="168"/>
        <v>9.5210478939749823</v>
      </c>
      <c r="G1623" s="24">
        <f t="shared" si="166"/>
        <v>0.97512966738962936</v>
      </c>
      <c r="H1623" s="25">
        <f t="shared" si="167"/>
        <v>-11.099383659205172</v>
      </c>
    </row>
    <row r="1624" spans="1:8">
      <c r="A1624" s="1">
        <f t="shared" si="163"/>
        <v>16.219999999999736</v>
      </c>
      <c r="B1624" s="6">
        <f t="shared" si="164"/>
        <v>3.1539032248120167</v>
      </c>
      <c r="C1624" s="6">
        <f t="shared" si="165"/>
        <v>-7.9808413914462639E-2</v>
      </c>
      <c r="D1624" s="18">
        <f t="shared" si="168"/>
        <v>7.0721914106215111</v>
      </c>
      <c r="G1624" s="24">
        <f t="shared" si="166"/>
        <v>0.98712480372877587</v>
      </c>
      <c r="H1624" s="25">
        <f t="shared" si="167"/>
        <v>-7.9808413914462637</v>
      </c>
    </row>
    <row r="1625" spans="1:8">
      <c r="A1625" s="1">
        <f t="shared" si="163"/>
        <v>16.229999999999738</v>
      </c>
      <c r="B1625" s="6">
        <f t="shared" si="164"/>
        <v>3.1892641818651239</v>
      </c>
      <c r="C1625" s="6">
        <f t="shared" si="165"/>
        <v>-4.7915772095811396E-2</v>
      </c>
      <c r="D1625" s="18">
        <f t="shared" si="168"/>
        <v>4.5614201399885168</v>
      </c>
      <c r="G1625" s="24">
        <f t="shared" si="166"/>
        <v>0.99522208039211035</v>
      </c>
      <c r="H1625" s="25">
        <f t="shared" si="167"/>
        <v>-4.7915772095811393</v>
      </c>
    </row>
    <row r="1626" spans="1:8">
      <c r="A1626" s="1">
        <f t="shared" si="163"/>
        <v>16.239999999999739</v>
      </c>
      <c r="B1626" s="6">
        <f t="shared" si="164"/>
        <v>3.1995174262119015</v>
      </c>
      <c r="C1626" s="6">
        <f t="shared" si="165"/>
        <v>-1.6023130277160152E-2</v>
      </c>
      <c r="D1626" s="18">
        <f t="shared" si="168"/>
        <v>2.0506488693555225</v>
      </c>
      <c r="G1626" s="24">
        <f t="shared" si="166"/>
        <v>0.99938952366357303</v>
      </c>
      <c r="H1626" s="25">
        <f t="shared" si="167"/>
        <v>-1.6023130277160151</v>
      </c>
    </row>
    <row r="1627" spans="1:8">
      <c r="A1627" s="1">
        <f t="shared" si="163"/>
        <v>16.249999999999741</v>
      </c>
      <c r="B1627" s="6">
        <f t="shared" si="164"/>
        <v>3.209770670558679</v>
      </c>
      <c r="C1627" s="6">
        <f t="shared" si="165"/>
        <v>1.6074576428426642E-2</v>
      </c>
      <c r="D1627" s="18">
        <f t="shared" si="168"/>
        <v>-0.48250481507302023</v>
      </c>
      <c r="G1627" s="24">
        <f t="shared" si="166"/>
        <v>0.99961067756007271</v>
      </c>
      <c r="H1627" s="25">
        <f t="shared" si="167"/>
        <v>1.6074576428426641</v>
      </c>
    </row>
    <row r="1628" spans="1:8">
      <c r="A1628" s="1">
        <f t="shared" si="163"/>
        <v>16.259999999999742</v>
      </c>
      <c r="B1628" s="6">
        <f t="shared" si="164"/>
        <v>3.1946923780611711</v>
      </c>
      <c r="C1628" s="6">
        <f t="shared" si="165"/>
        <v>4.8172283134013436E-2</v>
      </c>
      <c r="D1628" s="18">
        <f t="shared" si="168"/>
        <v>-3.015658499501563</v>
      </c>
      <c r="G1628" s="24">
        <f t="shared" si="166"/>
        <v>0.99588466881122784</v>
      </c>
      <c r="H1628" s="25">
        <f t="shared" si="167"/>
        <v>4.8172283134013432</v>
      </c>
    </row>
    <row r="1629" spans="1:8">
      <c r="A1629" s="1">
        <f t="shared" si="163"/>
        <v>16.269999999999744</v>
      </c>
      <c r="B1629" s="6">
        <f t="shared" si="164"/>
        <v>3.1796140855636632</v>
      </c>
      <c r="C1629" s="6">
        <f t="shared" si="165"/>
        <v>7.9968423989650067E-2</v>
      </c>
      <c r="D1629" s="18">
        <f t="shared" si="168"/>
        <v>-5.5312111824331485</v>
      </c>
      <c r="G1629" s="24">
        <f t="shared" si="166"/>
        <v>0.98822621030764468</v>
      </c>
      <c r="H1629" s="25">
        <f t="shared" si="167"/>
        <v>7.9968423989650068</v>
      </c>
    </row>
    <row r="1630" spans="1:8">
      <c r="A1630" s="1">
        <f t="shared" si="163"/>
        <v>16.279999999999745</v>
      </c>
      <c r="B1630" s="6">
        <f t="shared" si="164"/>
        <v>3.1393802662368397</v>
      </c>
      <c r="C1630" s="6">
        <f t="shared" si="165"/>
        <v>0.1117645648452867</v>
      </c>
      <c r="D1630" s="18">
        <f t="shared" si="168"/>
        <v>-8.0467638653647331</v>
      </c>
      <c r="G1630" s="24">
        <f t="shared" si="166"/>
        <v>0.97666554300413255</v>
      </c>
      <c r="H1630" s="25">
        <f t="shared" si="167"/>
        <v>11.17645648452867</v>
      </c>
    </row>
    <row r="1631" spans="1:8">
      <c r="A1631" s="1">
        <f t="shared" si="163"/>
        <v>16.289999999999747</v>
      </c>
      <c r="B1631" s="6">
        <f t="shared" si="164"/>
        <v>3.0991464469100158</v>
      </c>
      <c r="C1631" s="6">
        <f t="shared" si="165"/>
        <v>0.14275602931438686</v>
      </c>
      <c r="D1631" s="18">
        <f t="shared" si="168"/>
        <v>-10.504912190969222</v>
      </c>
      <c r="G1631" s="24">
        <f t="shared" si="166"/>
        <v>0.96124831650724307</v>
      </c>
      <c r="H1631" s="25">
        <f t="shared" si="167"/>
        <v>14.275602931438685</v>
      </c>
    </row>
    <row r="1632" spans="1:8">
      <c r="A1632" s="1">
        <f t="shared" si="163"/>
        <v>16.299999999999748</v>
      </c>
      <c r="B1632" s="6">
        <f t="shared" si="164"/>
        <v>3.0343311443271475</v>
      </c>
      <c r="C1632" s="6">
        <f t="shared" si="165"/>
        <v>0.17374749378348703</v>
      </c>
      <c r="D1632" s="18">
        <f t="shared" si="168"/>
        <v>-12.963060516573712</v>
      </c>
      <c r="G1632" s="24">
        <f t="shared" si="166"/>
        <v>0.94203540881867187</v>
      </c>
      <c r="H1632" s="25">
        <f t="shared" si="167"/>
        <v>17.374749378348703</v>
      </c>
    </row>
    <row r="1633" spans="1:8">
      <c r="A1633" s="1">
        <f t="shared" si="163"/>
        <v>16.30999999999975</v>
      </c>
      <c r="B1633" s="6">
        <f t="shared" si="164"/>
        <v>2.9695158417442786</v>
      </c>
      <c r="C1633" s="6">
        <f t="shared" si="165"/>
        <v>0.20344265220092983</v>
      </c>
      <c r="D1633" s="18">
        <f t="shared" si="168"/>
        <v>-15.324810989341564</v>
      </c>
      <c r="G1633" s="24">
        <f t="shared" si="166"/>
        <v>0.91910268594629507</v>
      </c>
      <c r="H1633" s="25">
        <f t="shared" si="167"/>
        <v>20.344265220092982</v>
      </c>
    </row>
    <row r="1634" spans="1:8">
      <c r="A1634" s="1">
        <f t="shared" si="163"/>
        <v>16.319999999999752</v>
      </c>
      <c r="B1634" s="6">
        <f t="shared" si="164"/>
        <v>2.8810830344337317</v>
      </c>
      <c r="C1634" s="6">
        <f t="shared" si="165"/>
        <v>0.2331378106183726</v>
      </c>
      <c r="D1634" s="18">
        <f t="shared" si="168"/>
        <v>-17.686561462109417</v>
      </c>
      <c r="G1634" s="24">
        <f t="shared" si="166"/>
        <v>0.89254070233206684</v>
      </c>
      <c r="H1634" s="25">
        <f t="shared" si="167"/>
        <v>23.313781061837261</v>
      </c>
    </row>
    <row r="1635" spans="1:8">
      <c r="A1635" s="1">
        <f t="shared" si="163"/>
        <v>16.329999999999753</v>
      </c>
      <c r="B1635" s="6">
        <f t="shared" si="164"/>
        <v>2.7926502271231843</v>
      </c>
      <c r="C1635" s="6">
        <f t="shared" si="165"/>
        <v>0.26106431288960447</v>
      </c>
      <c r="D1635" s="18">
        <f t="shared" si="168"/>
        <v>-19.914348982141057</v>
      </c>
      <c r="G1635" s="24">
        <f t="shared" si="166"/>
        <v>0.86245434327969783</v>
      </c>
      <c r="H1635" s="25">
        <f t="shared" si="167"/>
        <v>26.106431288960447</v>
      </c>
    </row>
    <row r="1636" spans="1:8">
      <c r="A1636" s="1">
        <f t="shared" si="163"/>
        <v>16.339999999999755</v>
      </c>
      <c r="B1636" s="6">
        <f t="shared" si="164"/>
        <v>2.6819395446123209</v>
      </c>
      <c r="C1636" s="6">
        <f t="shared" si="165"/>
        <v>0.2889908151608363</v>
      </c>
      <c r="D1636" s="18">
        <f t="shared" si="168"/>
        <v>-22.142136502172701</v>
      </c>
      <c r="G1636" s="24">
        <f t="shared" si="166"/>
        <v>0.82896241079406052</v>
      </c>
      <c r="H1636" s="25">
        <f t="shared" si="167"/>
        <v>28.89908151608363</v>
      </c>
    </row>
    <row r="1637" spans="1:8">
      <c r="A1637" s="1">
        <f t="shared" si="163"/>
        <v>16.349999999999756</v>
      </c>
      <c r="B1637" s="6">
        <f t="shared" si="164"/>
        <v>2.5712288621014574</v>
      </c>
      <c r="C1637" s="6">
        <f t="shared" si="165"/>
        <v>0.31470310378185085</v>
      </c>
      <c r="D1637" s="18">
        <f t="shared" si="168"/>
        <v>-24.20042182363073</v>
      </c>
      <c r="G1637" s="24">
        <f t="shared" si="166"/>
        <v>0.79219715446771666</v>
      </c>
      <c r="H1637" s="25">
        <f t="shared" si="167"/>
        <v>31.470310378185083</v>
      </c>
    </row>
    <row r="1638" spans="1:8">
      <c r="A1638" s="1">
        <f t="shared" si="163"/>
        <v>16.359999999999758</v>
      </c>
      <c r="B1638" s="6">
        <f t="shared" si="164"/>
        <v>2.4399353263760135</v>
      </c>
      <c r="C1638" s="6">
        <f t="shared" si="165"/>
        <v>0.34041539240286545</v>
      </c>
      <c r="D1638" s="18">
        <f t="shared" si="168"/>
        <v>-26.25870714508876</v>
      </c>
      <c r="G1638" s="24">
        <f t="shared" si="166"/>
        <v>0.75230374926695631</v>
      </c>
      <c r="H1638" s="25">
        <f t="shared" si="167"/>
        <v>34.041539240286546</v>
      </c>
    </row>
    <row r="1639" spans="1:8">
      <c r="A1639" s="1">
        <f t="shared" si="163"/>
        <v>16.369999999999759</v>
      </c>
      <c r="B1639" s="6">
        <f t="shared" si="164"/>
        <v>2.3086417906505696</v>
      </c>
      <c r="C1639" s="6">
        <f t="shared" si="165"/>
        <v>0.36350181030937112</v>
      </c>
      <c r="D1639" s="18">
        <f t="shared" si="168"/>
        <v>-28.11454375605571</v>
      </c>
      <c r="G1639" s="24">
        <f t="shared" si="166"/>
        <v>0.70943972227941365</v>
      </c>
      <c r="H1639" s="25">
        <f t="shared" si="167"/>
        <v>36.350181030937108</v>
      </c>
    </row>
    <row r="1640" spans="1:8">
      <c r="A1640" s="1">
        <f t="shared" si="163"/>
        <v>16.379999999999761</v>
      </c>
      <c r="B1640" s="6">
        <f t="shared" si="164"/>
        <v>2.1587898888154564</v>
      </c>
      <c r="C1640" s="6">
        <f t="shared" si="165"/>
        <v>0.38658822821587685</v>
      </c>
      <c r="D1640" s="18">
        <f t="shared" si="168"/>
        <v>-29.97038036702266</v>
      </c>
      <c r="G1640" s="24">
        <f t="shared" si="166"/>
        <v>0.66377433068686198</v>
      </c>
      <c r="H1640" s="25">
        <f t="shared" si="167"/>
        <v>38.658822821587684</v>
      </c>
    </row>
    <row r="1641" spans="1:8">
      <c r="A1641" s="1">
        <f t="shared" si="163"/>
        <v>16.389999999999763</v>
      </c>
      <c r="B1641" s="6">
        <f t="shared" si="164"/>
        <v>2.0089379869803432</v>
      </c>
      <c r="C1641" s="6">
        <f t="shared" si="165"/>
        <v>0.40667760808568032</v>
      </c>
      <c r="D1641" s="18">
        <f t="shared" si="168"/>
        <v>-31.59394174962133</v>
      </c>
      <c r="G1641" s="24">
        <f t="shared" si="166"/>
        <v>0.61548789341938637</v>
      </c>
      <c r="H1641" s="25">
        <f t="shared" si="167"/>
        <v>40.667760808568033</v>
      </c>
    </row>
    <row r="1642" spans="1:8">
      <c r="A1642" s="1">
        <f t="shared" ref="A1642:A1705" si="169">A1641+dt/2</f>
        <v>16.399999999999764</v>
      </c>
      <c r="B1642" s="6">
        <f t="shared" ref="B1642:B1705" si="170">IF(ROW(A1642)=ODD(ROW(A1642)),B1640+D1641/m*dt,AVERAGE(B1641,B1643))</f>
        <v>1.8428504713192431</v>
      </c>
      <c r="C1642" s="6">
        <f t="shared" ref="C1642:C1705" si="171">IF(ROW(A1642)=EVEN(ROW(A1642)),C1640+B1641*dt,AVERAGE(C1641,C1643))</f>
        <v>0.42676698795548373</v>
      </c>
      <c r="D1642" s="18">
        <f t="shared" si="168"/>
        <v>-33.217503132220003</v>
      </c>
      <c r="G1642" s="24">
        <f t="shared" si="166"/>
        <v>0.564771079130031</v>
      </c>
      <c r="H1642" s="25">
        <f t="shared" si="167"/>
        <v>42.676698795548376</v>
      </c>
    </row>
    <row r="1643" spans="1:8">
      <c r="A1643" s="1">
        <f t="shared" si="169"/>
        <v>16.409999999999766</v>
      </c>
      <c r="B1643" s="6">
        <f t="shared" si="170"/>
        <v>1.6767629556581432</v>
      </c>
      <c r="C1643" s="6">
        <f t="shared" si="171"/>
        <v>0.44353461751206513</v>
      </c>
      <c r="D1643" s="18">
        <f t="shared" si="168"/>
        <v>-34.582561966647944</v>
      </c>
      <c r="G1643" s="24">
        <f t="shared" si="166"/>
        <v>0.51182415330149622</v>
      </c>
      <c r="H1643" s="25">
        <f t="shared" si="167"/>
        <v>44.35346175120651</v>
      </c>
    </row>
    <row r="1644" spans="1:8">
      <c r="A1644" s="1">
        <f t="shared" si="169"/>
        <v>16.419999999999767</v>
      </c>
      <c r="B1644" s="6">
        <f t="shared" si="170"/>
        <v>1.4970248516527638</v>
      </c>
      <c r="C1644" s="6">
        <f t="shared" si="171"/>
        <v>0.46030224706864659</v>
      </c>
      <c r="D1644" s="18">
        <f t="shared" si="168"/>
        <v>-35.947620801075878</v>
      </c>
      <c r="G1644" s="24">
        <f t="shared" si="166"/>
        <v>0.45685618745783402</v>
      </c>
      <c r="H1644" s="25">
        <f t="shared" si="167"/>
        <v>46.030224706864658</v>
      </c>
    </row>
    <row r="1645" spans="1:8">
      <c r="A1645" s="1">
        <f t="shared" si="169"/>
        <v>16.429999999999769</v>
      </c>
      <c r="B1645" s="6">
        <f t="shared" si="170"/>
        <v>1.3172867476473844</v>
      </c>
      <c r="C1645" s="6">
        <f t="shared" si="171"/>
        <v>0.47347511454512042</v>
      </c>
      <c r="D1645" s="18">
        <f t="shared" si="168"/>
        <v>-37.031972416958979</v>
      </c>
      <c r="G1645" s="24">
        <f t="shared" si="166"/>
        <v>0.4000842336037293</v>
      </c>
      <c r="H1645" s="25">
        <f t="shared" si="167"/>
        <v>47.347511454512045</v>
      </c>
    </row>
    <row r="1646" spans="1:8">
      <c r="A1646" s="1">
        <f t="shared" si="169"/>
        <v>16.43999999999977</v>
      </c>
      <c r="B1646" s="6">
        <f t="shared" si="170"/>
        <v>1.1267051274831741</v>
      </c>
      <c r="C1646" s="6">
        <f t="shared" si="171"/>
        <v>0.48664798202159426</v>
      </c>
      <c r="D1646" s="18">
        <f t="shared" si="168"/>
        <v>-38.116324032842087</v>
      </c>
      <c r="G1646" s="24">
        <f t="shared" si="166"/>
        <v>0.34173246715125666</v>
      </c>
      <c r="H1646" s="25">
        <f t="shared" si="167"/>
        <v>48.664798202159425</v>
      </c>
    </row>
    <row r="1647" spans="1:8">
      <c r="A1647" s="1">
        <f t="shared" si="169"/>
        <v>16.449999999999772</v>
      </c>
      <c r="B1647" s="6">
        <f t="shared" si="170"/>
        <v>0.93612350731896354</v>
      </c>
      <c r="C1647" s="6">
        <f t="shared" si="171"/>
        <v>0.49600921709478385</v>
      </c>
      <c r="D1647" s="18">
        <f t="shared" si="168"/>
        <v>-38.902147274643582</v>
      </c>
      <c r="G1647" s="24">
        <f t="shared" si="166"/>
        <v>0.28203130171843926</v>
      </c>
      <c r="H1647" s="25">
        <f t="shared" si="167"/>
        <v>49.600921709478385</v>
      </c>
    </row>
    <row r="1648" spans="1:8">
      <c r="A1648" s="1">
        <f t="shared" si="169"/>
        <v>16.459999999999773</v>
      </c>
      <c r="B1648" s="6">
        <f t="shared" si="170"/>
        <v>0.73768365473673825</v>
      </c>
      <c r="C1648" s="6">
        <f t="shared" si="171"/>
        <v>0.50537045216797349</v>
      </c>
      <c r="D1648" s="18">
        <f t="shared" si="168"/>
        <v>-39.68797051644507</v>
      </c>
      <c r="G1648" s="24">
        <f t="shared" si="166"/>
        <v>0.22121647929500377</v>
      </c>
      <c r="H1648" s="25">
        <f t="shared" si="167"/>
        <v>50.537045216797345</v>
      </c>
    </row>
    <row r="1649" spans="1:8">
      <c r="A1649" s="1">
        <f t="shared" si="169"/>
        <v>16.469999999999775</v>
      </c>
      <c r="B1649" s="6">
        <f t="shared" si="170"/>
        <v>0.53924380215451284</v>
      </c>
      <c r="C1649" s="6">
        <f t="shared" si="171"/>
        <v>0.5107628901895187</v>
      </c>
      <c r="D1649" s="18">
        <f t="shared" si="168"/>
        <v>-40.162120163212009</v>
      </c>
      <c r="G1649" s="24">
        <f t="shared" si="166"/>
        <v>0.15952813936799426</v>
      </c>
      <c r="H1649" s="25">
        <f t="shared" si="167"/>
        <v>51.076289018951869</v>
      </c>
    </row>
    <row r="1650" spans="1:8">
      <c r="A1650" s="1">
        <f t="shared" si="169"/>
        <v>16.479999999999777</v>
      </c>
      <c r="B1650" s="6">
        <f t="shared" si="170"/>
        <v>0.33606245310461802</v>
      </c>
      <c r="C1650" s="6">
        <f t="shared" si="171"/>
        <v>0.5161553282110638</v>
      </c>
      <c r="D1650" s="18">
        <f t="shared" si="168"/>
        <v>-40.636269809978955</v>
      </c>
      <c r="G1650" s="24">
        <f t="shared" si="166"/>
        <v>9.7209870682988822E-2</v>
      </c>
      <c r="H1650" s="25">
        <f t="shared" si="167"/>
        <v>51.615532821106378</v>
      </c>
    </row>
    <row r="1651" spans="1:8">
      <c r="A1651" s="1">
        <f t="shared" si="169"/>
        <v>16.489999999999778</v>
      </c>
      <c r="B1651" s="6">
        <f t="shared" si="170"/>
        <v>0.13288110405472325</v>
      </c>
      <c r="C1651" s="6">
        <f t="shared" si="171"/>
        <v>0.51748413925161096</v>
      </c>
      <c r="D1651" s="18">
        <f t="shared" si="168"/>
        <v>-40.790495758327637</v>
      </c>
      <c r="G1651" s="24">
        <f t="shared" si="166"/>
        <v>3.4507749385228832E-2</v>
      </c>
      <c r="H1651" s="25">
        <f t="shared" si="167"/>
        <v>51.748413925161096</v>
      </c>
    </row>
    <row r="1652" spans="1:8">
      <c r="A1652" s="1">
        <f t="shared" si="169"/>
        <v>16.49999999999978</v>
      </c>
      <c r="B1652" s="6">
        <f t="shared" si="170"/>
        <v>-7.1842504478658309E-2</v>
      </c>
      <c r="C1652" s="6">
        <f t="shared" si="171"/>
        <v>0.51881295029215824</v>
      </c>
      <c r="D1652" s="18">
        <f t="shared" si="168"/>
        <v>-40.944721706676312</v>
      </c>
      <c r="G1652" s="24">
        <f t="shared" si="166"/>
        <v>-2.8330632661246649E-2</v>
      </c>
      <c r="H1652" s="25">
        <f t="shared" si="167"/>
        <v>51.881295029215821</v>
      </c>
    </row>
    <row r="1653" spans="1:8">
      <c r="A1653" s="1">
        <f t="shared" si="169"/>
        <v>16.509999999999781</v>
      </c>
      <c r="B1653" s="6">
        <f t="shared" si="170"/>
        <v>-0.27656611301203987</v>
      </c>
      <c r="C1653" s="6">
        <f t="shared" si="171"/>
        <v>0.51604728916203779</v>
      </c>
      <c r="D1653" s="18">
        <f t="shared" si="168"/>
        <v>-40.775811272928223</v>
      </c>
      <c r="G1653" s="24">
        <f t="shared" si="166"/>
        <v>-9.1057145539585146E-2</v>
      </c>
      <c r="H1653" s="25">
        <f t="shared" si="167"/>
        <v>51.604728916203776</v>
      </c>
    </row>
    <row r="1654" spans="1:8">
      <c r="A1654" s="1">
        <f t="shared" si="169"/>
        <v>16.519999999999783</v>
      </c>
      <c r="B1654" s="6">
        <f t="shared" si="170"/>
        <v>-0.47960061720794045</v>
      </c>
      <c r="C1654" s="6">
        <f t="shared" si="171"/>
        <v>0.51328162803191746</v>
      </c>
      <c r="D1654" s="18">
        <f t="shared" si="168"/>
        <v>-40.606900839180128</v>
      </c>
      <c r="G1654" s="24">
        <f t="shared" si="166"/>
        <v>-0.15342410107071427</v>
      </c>
      <c r="H1654" s="25">
        <f t="shared" si="167"/>
        <v>51.328162803191745</v>
      </c>
    </row>
    <row r="1655" spans="1:8">
      <c r="A1655" s="1">
        <f t="shared" si="169"/>
        <v>16.529999999999784</v>
      </c>
      <c r="B1655" s="6">
        <f t="shared" si="170"/>
        <v>-0.68263512140384108</v>
      </c>
      <c r="C1655" s="6">
        <f t="shared" si="171"/>
        <v>0.50645527681787905</v>
      </c>
      <c r="D1655" s="18">
        <f t="shared" si="168"/>
        <v>-40.116741743999142</v>
      </c>
      <c r="G1655" s="24">
        <f t="shared" si="166"/>
        <v>-0.21518523085964517</v>
      </c>
      <c r="H1655" s="25">
        <f t="shared" si="167"/>
        <v>50.645527681787904</v>
      </c>
    </row>
    <row r="1656" spans="1:8">
      <c r="A1656" s="1">
        <f t="shared" si="169"/>
        <v>16.539999999999786</v>
      </c>
      <c r="B1656" s="6">
        <f t="shared" si="170"/>
        <v>-0.88076803464793185</v>
      </c>
      <c r="C1656" s="6">
        <f t="shared" si="171"/>
        <v>0.49962892560384065</v>
      </c>
      <c r="D1656" s="18">
        <f t="shared" si="168"/>
        <v>-39.62658264881815</v>
      </c>
      <c r="G1656" s="24">
        <f t="shared" si="166"/>
        <v>-0.27609665873547473</v>
      </c>
      <c r="H1656" s="25">
        <f t="shared" si="167"/>
        <v>49.962892560384063</v>
      </c>
    </row>
    <row r="1657" spans="1:8">
      <c r="A1657" s="1">
        <f t="shared" si="169"/>
        <v>16.549999999999788</v>
      </c>
      <c r="B1657" s="6">
        <f t="shared" si="170"/>
        <v>-1.0789009478920226</v>
      </c>
      <c r="C1657" s="6">
        <f t="shared" si="171"/>
        <v>0.48883991612492039</v>
      </c>
      <c r="D1657" s="18">
        <f t="shared" si="168"/>
        <v>-38.822145496603213</v>
      </c>
      <c r="G1657" s="24">
        <f t="shared" si="166"/>
        <v>-0.33591786374521254</v>
      </c>
      <c r="H1657" s="25">
        <f t="shared" si="167"/>
        <v>48.883991612492039</v>
      </c>
    </row>
    <row r="1658" spans="1:8">
      <c r="A1658" s="1">
        <f t="shared" si="169"/>
        <v>16.559999999999789</v>
      </c>
      <c r="B1658" s="6">
        <f t="shared" si="170"/>
        <v>-1.268989489613964</v>
      </c>
      <c r="C1658" s="6">
        <f t="shared" si="171"/>
        <v>0.4780509066460002</v>
      </c>
      <c r="D1658" s="18">
        <f t="shared" si="168"/>
        <v>-38.017708344388282</v>
      </c>
      <c r="G1658" s="24">
        <f t="shared" si="166"/>
        <v>-0.39441262989885895</v>
      </c>
      <c r="H1658" s="25">
        <f t="shared" si="167"/>
        <v>47.805090664600016</v>
      </c>
    </row>
    <row r="1659" spans="1:8">
      <c r="A1659" s="1">
        <f t="shared" si="169"/>
        <v>16.569999999999791</v>
      </c>
      <c r="B1659" s="6">
        <f t="shared" si="170"/>
        <v>-1.4590780313359055</v>
      </c>
      <c r="C1659" s="6">
        <f t="shared" si="171"/>
        <v>0.46346012633264111</v>
      </c>
      <c r="D1659" s="18">
        <f t="shared" si="168"/>
        <v>-36.910948680380535</v>
      </c>
      <c r="G1659" s="24">
        <f t="shared" si="166"/>
        <v>-0.45134997891547624</v>
      </c>
      <c r="H1659" s="25">
        <f t="shared" si="167"/>
        <v>46.34601263326411</v>
      </c>
    </row>
    <row r="1660" spans="1:8">
      <c r="A1660" s="1">
        <f t="shared" si="169"/>
        <v>16.579999999999792</v>
      </c>
      <c r="B1660" s="6">
        <f t="shared" si="170"/>
        <v>-1.6380989764177696</v>
      </c>
      <c r="C1660" s="6">
        <f t="shared" si="171"/>
        <v>0.44886934601928208</v>
      </c>
      <c r="D1660" s="18">
        <f t="shared" si="168"/>
        <v>-35.804189016372789</v>
      </c>
      <c r="G1660" s="24">
        <f t="shared" si="166"/>
        <v>-0.50650508228711755</v>
      </c>
      <c r="H1660" s="25">
        <f t="shared" si="167"/>
        <v>44.886934601928203</v>
      </c>
    </row>
    <row r="1661" spans="1:8">
      <c r="A1661" s="1">
        <f t="shared" si="169"/>
        <v>16.589999999999794</v>
      </c>
      <c r="B1661" s="6">
        <f t="shared" si="170"/>
        <v>-1.8171199214996334</v>
      </c>
      <c r="C1661" s="6">
        <f t="shared" si="171"/>
        <v>0.43069814680428575</v>
      </c>
      <c r="D1661" s="18">
        <f t="shared" si="168"/>
        <v>-34.411870316883949</v>
      </c>
      <c r="G1661" s="24">
        <f t="shared" si="166"/>
        <v>-0.55966014905914852</v>
      </c>
      <c r="H1661" s="25">
        <f t="shared" si="167"/>
        <v>43.069814680428571</v>
      </c>
    </row>
    <row r="1662" spans="1:8">
      <c r="A1662" s="1">
        <f t="shared" si="169"/>
        <v>16.599999999999795</v>
      </c>
      <c r="B1662" s="6">
        <f t="shared" si="170"/>
        <v>-1.9822176795866089</v>
      </c>
      <c r="C1662" s="6">
        <f t="shared" si="171"/>
        <v>0.41252694758928943</v>
      </c>
      <c r="D1662" s="18">
        <f t="shared" si="168"/>
        <v>-33.019551617395116</v>
      </c>
      <c r="G1662" s="24">
        <f t="shared" si="166"/>
        <v>-0.61060528582138096</v>
      </c>
      <c r="H1662" s="25">
        <f t="shared" si="167"/>
        <v>41.252694758928939</v>
      </c>
    </row>
    <row r="1663" spans="1:8">
      <c r="A1663" s="1">
        <f t="shared" si="169"/>
        <v>16.609999999999797</v>
      </c>
      <c r="B1663" s="6">
        <f t="shared" si="170"/>
        <v>-2.1473154376735843</v>
      </c>
      <c r="C1663" s="6">
        <f t="shared" si="171"/>
        <v>0.39105379321255357</v>
      </c>
      <c r="D1663" s="18">
        <f t="shared" si="168"/>
        <v>-31.362991822622995</v>
      </c>
      <c r="G1663" s="24">
        <f t="shared" si="166"/>
        <v>-0.65913932551417453</v>
      </c>
      <c r="H1663" s="25">
        <f t="shared" si="167"/>
        <v>39.105379321255356</v>
      </c>
    </row>
    <row r="1664" spans="1:8">
      <c r="A1664" s="1">
        <f t="shared" si="169"/>
        <v>16.619999999999798</v>
      </c>
      <c r="B1664" s="6">
        <f t="shared" si="170"/>
        <v>-2.2958475978128385</v>
      </c>
      <c r="C1664" s="6">
        <f t="shared" si="171"/>
        <v>0.36958063883581771</v>
      </c>
      <c r="D1664" s="18">
        <f t="shared" si="168"/>
        <v>-29.706432027850873</v>
      </c>
      <c r="G1664" s="24">
        <f t="shared" si="166"/>
        <v>-0.70507062177679736</v>
      </c>
      <c r="H1664" s="25">
        <f t="shared" si="167"/>
        <v>36.958063883581772</v>
      </c>
    </row>
    <row r="1665" spans="1:8">
      <c r="A1665" s="1">
        <f t="shared" si="169"/>
        <v>16.6299999999998</v>
      </c>
      <c r="B1665" s="6">
        <f t="shared" si="170"/>
        <v>-2.4443797579520932</v>
      </c>
      <c r="C1665" s="6">
        <f t="shared" si="171"/>
        <v>0.34513684125629679</v>
      </c>
      <c r="D1665" s="18">
        <f t="shared" si="168"/>
        <v>-27.81117744252774</v>
      </c>
      <c r="G1665" s="24">
        <f t="shared" si="166"/>
        <v>-0.74821780570140362</v>
      </c>
      <c r="H1665" s="25">
        <f t="shared" si="167"/>
        <v>34.51368412562968</v>
      </c>
    </row>
    <row r="1666" spans="1:8">
      <c r="A1666" s="1">
        <f t="shared" si="169"/>
        <v>16.639999999999802</v>
      </c>
      <c r="B1666" s="6">
        <f t="shared" si="170"/>
        <v>-2.5739593722381162</v>
      </c>
      <c r="C1666" s="6">
        <f t="shared" si="171"/>
        <v>0.32069304367677587</v>
      </c>
      <c r="D1666" s="18">
        <f t="shared" si="168"/>
        <v>-25.915922857204606</v>
      </c>
      <c r="G1666" s="24">
        <f t="shared" ref="G1666:G1729" si="172">SIN($F$9*A1666)</f>
        <v>-0.78841050200443297</v>
      </c>
      <c r="H1666" s="25">
        <f t="shared" ref="H1666:H1729" si="173">C1666/ye</f>
        <v>32.069304367677589</v>
      </c>
    </row>
    <row r="1667" spans="1:8">
      <c r="A1667" s="1">
        <f t="shared" si="169"/>
        <v>16.649999999999803</v>
      </c>
      <c r="B1667" s="6">
        <f t="shared" si="170"/>
        <v>-2.7035389865241393</v>
      </c>
      <c r="C1667" s="6">
        <f t="shared" si="171"/>
        <v>0.29365765381153447</v>
      </c>
      <c r="D1667" s="18">
        <f t="shared" ref="D1667:D1730" si="174">IF(ROW(A1667)=EVEN(ROW(A1667)),-D*(C1667-ye*SIN(we*A1667))-b_*B1666,AVERAGE(D1666,D1668))</f>
        <v>-23.811354402493915</v>
      </c>
      <c r="G1667" s="24">
        <f t="shared" si="172"/>
        <v>-0.82549000178748688</v>
      </c>
      <c r="H1667" s="25">
        <f t="shared" si="173"/>
        <v>29.365765381153448</v>
      </c>
    </row>
    <row r="1668" spans="1:8">
      <c r="A1668" s="1">
        <f t="shared" si="169"/>
        <v>16.659999999999805</v>
      </c>
      <c r="B1668" s="6">
        <f t="shared" si="170"/>
        <v>-2.8120729162630553</v>
      </c>
      <c r="C1668" s="6">
        <f t="shared" si="171"/>
        <v>0.26662226394629307</v>
      </c>
      <c r="D1668" s="18">
        <f t="shared" si="174"/>
        <v>-21.706785947783224</v>
      </c>
      <c r="G1668" s="24">
        <f t="shared" si="172"/>
        <v>-0.85930988923114959</v>
      </c>
      <c r="H1668" s="25">
        <f t="shared" si="173"/>
        <v>26.662226394629307</v>
      </c>
    </row>
    <row r="1669" spans="1:8">
      <c r="A1669" s="1">
        <f t="shared" si="169"/>
        <v>16.669999999999806</v>
      </c>
      <c r="B1669" s="6">
        <f t="shared" si="170"/>
        <v>-2.9206068460019714</v>
      </c>
      <c r="C1669" s="6">
        <f t="shared" si="171"/>
        <v>0.23741619548627335</v>
      </c>
      <c r="D1669" s="18">
        <f t="shared" si="174"/>
        <v>-19.425663829933612</v>
      </c>
      <c r="G1669" s="24">
        <f t="shared" si="172"/>
        <v>-0.88973661974712859</v>
      </c>
      <c r="H1669" s="25">
        <f t="shared" si="173"/>
        <v>23.741619548627334</v>
      </c>
    </row>
    <row r="1670" spans="1:8">
      <c r="A1670" s="1">
        <f t="shared" si="169"/>
        <v>16.679999999999808</v>
      </c>
      <c r="B1670" s="6">
        <f t="shared" si="170"/>
        <v>-3.0063295545623916</v>
      </c>
      <c r="C1670" s="6">
        <f t="shared" si="171"/>
        <v>0.20821012702625363</v>
      </c>
      <c r="D1670" s="18">
        <f t="shared" si="174"/>
        <v>-17.144541712083999</v>
      </c>
      <c r="G1670" s="24">
        <f t="shared" si="172"/>
        <v>-0.91665004730576594</v>
      </c>
      <c r="H1670" s="25">
        <f t="shared" si="173"/>
        <v>20.821012702625364</v>
      </c>
    </row>
    <row r="1671" spans="1:8">
      <c r="A1671" s="1">
        <f t="shared" si="169"/>
        <v>16.689999999999809</v>
      </c>
      <c r="B1671" s="6">
        <f t="shared" si="170"/>
        <v>-3.0920522631228113</v>
      </c>
      <c r="C1671" s="6">
        <f t="shared" si="171"/>
        <v>0.1772896043950255</v>
      </c>
      <c r="D1671" s="18">
        <f t="shared" si="174"/>
        <v>-14.722495562061109</v>
      </c>
      <c r="G1671" s="24">
        <f t="shared" si="172"/>
        <v>-0.93994389885666052</v>
      </c>
      <c r="H1671" s="25">
        <f t="shared" si="173"/>
        <v>17.728960439502551</v>
      </c>
    </row>
    <row r="1672" spans="1:8">
      <c r="A1672" s="1">
        <f t="shared" si="169"/>
        <v>16.699999999999811</v>
      </c>
      <c r="B1672" s="6">
        <f t="shared" si="170"/>
        <v>-3.1535545101830023</v>
      </c>
      <c r="C1672" s="6">
        <f t="shared" si="171"/>
        <v>0.1463690817637974</v>
      </c>
      <c r="D1672" s="18">
        <f t="shared" si="174"/>
        <v>-12.300449412038217</v>
      </c>
      <c r="G1672" s="24">
        <f t="shared" si="172"/>
        <v>-0.9595261939690588</v>
      </c>
      <c r="H1672" s="25">
        <f t="shared" si="173"/>
        <v>14.636908176379739</v>
      </c>
    </row>
    <row r="1673" spans="1:8">
      <c r="A1673" s="1">
        <f t="shared" si="169"/>
        <v>16.709999999999813</v>
      </c>
      <c r="B1673" s="6">
        <f t="shared" si="170"/>
        <v>-3.2150567572431936</v>
      </c>
      <c r="C1673" s="6">
        <f t="shared" si="171"/>
        <v>0.11421851419136546</v>
      </c>
      <c r="D1673" s="18">
        <f t="shared" si="174"/>
        <v>-9.7754218298157856</v>
      </c>
      <c r="G1673" s="24">
        <f t="shared" si="172"/>
        <v>-0.97531960803497786</v>
      </c>
      <c r="H1673" s="25">
        <f t="shared" si="173"/>
        <v>11.421851419136546</v>
      </c>
    </row>
    <row r="1674" spans="1:8">
      <c r="A1674" s="1">
        <f t="shared" si="169"/>
        <v>16.719999999999814</v>
      </c>
      <c r="B1674" s="6">
        <f t="shared" si="170"/>
        <v>-3.2513087284811606</v>
      </c>
      <c r="C1674" s="6">
        <f t="shared" si="171"/>
        <v>8.2067946618933518E-2</v>
      </c>
      <c r="D1674" s="18">
        <f t="shared" si="174"/>
        <v>-7.2503942475933538</v>
      </c>
      <c r="G1674" s="24">
        <f t="shared" si="172"/>
        <v>-0.98726177760088241</v>
      </c>
      <c r="H1674" s="25">
        <f t="shared" si="173"/>
        <v>8.2067946618933512</v>
      </c>
    </row>
    <row r="1675" spans="1:8">
      <c r="A1675" s="1">
        <f t="shared" si="169"/>
        <v>16.729999999999816</v>
      </c>
      <c r="B1675" s="6">
        <f t="shared" si="170"/>
        <v>-3.2875606997191271</v>
      </c>
      <c r="C1675" s="6">
        <f t="shared" si="171"/>
        <v>4.919233962174225E-2</v>
      </c>
      <c r="D1675" s="18">
        <f t="shared" si="174"/>
        <v>-4.6620464408173703</v>
      </c>
      <c r="G1675" s="24">
        <f t="shared" si="172"/>
        <v>-0.99530554662225112</v>
      </c>
      <c r="H1675" s="25">
        <f t="shared" si="173"/>
        <v>4.9192339621742249</v>
      </c>
    </row>
    <row r="1676" spans="1:8">
      <c r="A1676" s="1">
        <f t="shared" si="169"/>
        <v>16.739999999999817</v>
      </c>
      <c r="B1676" s="6">
        <f t="shared" si="170"/>
        <v>-3.2979291928893337</v>
      </c>
      <c r="C1676" s="6">
        <f t="shared" si="171"/>
        <v>1.6316732624550981E-2</v>
      </c>
      <c r="D1676" s="18">
        <f t="shared" si="174"/>
        <v>-2.0736986340413868</v>
      </c>
      <c r="G1676" s="24">
        <f t="shared" si="172"/>
        <v>-0.99941915266864778</v>
      </c>
      <c r="H1676" s="25">
        <f t="shared" si="173"/>
        <v>1.631673262455098</v>
      </c>
    </row>
    <row r="1677" spans="1:8">
      <c r="A1677" s="1">
        <f t="shared" si="169"/>
        <v>16.749999999999819</v>
      </c>
      <c r="B1677" s="6">
        <f t="shared" si="170"/>
        <v>-3.3082976860595408</v>
      </c>
      <c r="C1677" s="6">
        <f t="shared" si="171"/>
        <v>-1.6766244236044427E-2</v>
      </c>
      <c r="D1677" s="18">
        <f t="shared" si="174"/>
        <v>0.53721253887226061</v>
      </c>
      <c r="G1677" s="24">
        <f t="shared" si="172"/>
        <v>-0.99958635234403148</v>
      </c>
      <c r="H1677" s="25">
        <f t="shared" si="173"/>
        <v>-1.6766244236044425</v>
      </c>
    </row>
    <row r="1678" spans="1:8">
      <c r="A1678" s="1">
        <f t="shared" si="169"/>
        <v>16.75999999999982</v>
      </c>
      <c r="B1678" s="6">
        <f t="shared" si="170"/>
        <v>-3.2925570675006113</v>
      </c>
      <c r="C1678" s="6">
        <f t="shared" si="171"/>
        <v>-4.9849221096639834E-2</v>
      </c>
      <c r="D1678" s="18">
        <f t="shared" si="174"/>
        <v>3.148123711785908</v>
      </c>
      <c r="G1678" s="24">
        <f t="shared" si="172"/>
        <v>-0.99580648542704908</v>
      </c>
      <c r="H1678" s="25">
        <f t="shared" si="173"/>
        <v>-4.9849221096639837</v>
      </c>
    </row>
    <row r="1679" spans="1:8">
      <c r="A1679" s="1">
        <f t="shared" si="169"/>
        <v>16.769999999999822</v>
      </c>
      <c r="B1679" s="6">
        <f t="shared" si="170"/>
        <v>-3.2768164489416818</v>
      </c>
      <c r="C1679" s="6">
        <f t="shared" si="171"/>
        <v>-8.2617385586056649E-2</v>
      </c>
      <c r="D1679" s="18">
        <f t="shared" si="174"/>
        <v>5.7403875095386594</v>
      </c>
      <c r="G1679" s="24">
        <f t="shared" si="172"/>
        <v>-0.98809447747805512</v>
      </c>
      <c r="H1679" s="25">
        <f t="shared" si="173"/>
        <v>-8.2617385586056642</v>
      </c>
    </row>
    <row r="1680" spans="1:8">
      <c r="A1680" s="1">
        <f t="shared" si="169"/>
        <v>16.779999999999824</v>
      </c>
      <c r="B1680" s="6">
        <f t="shared" si="170"/>
        <v>-3.2351531924052246</v>
      </c>
      <c r="C1680" s="6">
        <f t="shared" si="171"/>
        <v>-0.11538555007547346</v>
      </c>
      <c r="D1680" s="18">
        <f t="shared" si="174"/>
        <v>8.3326513072914103</v>
      </c>
      <c r="G1680" s="24">
        <f t="shared" si="172"/>
        <v>-0.9764807809025513</v>
      </c>
      <c r="H1680" s="25">
        <f t="shared" si="173"/>
        <v>-11.538555007547346</v>
      </c>
    </row>
    <row r="1681" spans="1:8">
      <c r="A1681" s="1">
        <f t="shared" si="169"/>
        <v>16.789999999999825</v>
      </c>
      <c r="B1681" s="6">
        <f t="shared" si="170"/>
        <v>-3.1934899358687678</v>
      </c>
      <c r="C1681" s="6">
        <f t="shared" si="171"/>
        <v>-0.14732044943416114</v>
      </c>
      <c r="D1681" s="18">
        <f t="shared" si="174"/>
        <v>10.865253579151664</v>
      </c>
      <c r="G1681" s="24">
        <f t="shared" si="172"/>
        <v>-0.9610112547037738</v>
      </c>
      <c r="H1681" s="25">
        <f t="shared" si="173"/>
        <v>-14.732044943416113</v>
      </c>
    </row>
    <row r="1682" spans="1:8">
      <c r="A1682" s="1">
        <f t="shared" si="169"/>
        <v>16.799999999999827</v>
      </c>
      <c r="B1682" s="6">
        <f t="shared" si="170"/>
        <v>-3.1265006566137084</v>
      </c>
      <c r="C1682" s="6">
        <f t="shared" si="171"/>
        <v>-0.17925534879284882</v>
      </c>
      <c r="D1682" s="18">
        <f t="shared" si="174"/>
        <v>13.397855851011919</v>
      </c>
      <c r="G1682" s="24">
        <f t="shared" si="172"/>
        <v>-0.94174698339924923</v>
      </c>
      <c r="H1682" s="25">
        <f t="shared" si="173"/>
        <v>-17.925534879284882</v>
      </c>
    </row>
    <row r="1683" spans="1:8">
      <c r="A1683" s="1">
        <f t="shared" si="169"/>
        <v>16.809999999999828</v>
      </c>
      <c r="B1683" s="6">
        <f t="shared" si="170"/>
        <v>-3.0595113773586489</v>
      </c>
      <c r="C1683" s="6">
        <f t="shared" si="171"/>
        <v>-0.2098504625664353</v>
      </c>
      <c r="D1683" s="18">
        <f t="shared" si="174"/>
        <v>15.830627948685725</v>
      </c>
      <c r="G1683" s="24">
        <f t="shared" si="172"/>
        <v>-0.9187640358163619</v>
      </c>
      <c r="H1683" s="25">
        <f t="shared" si="173"/>
        <v>-20.985046256643528</v>
      </c>
    </row>
    <row r="1684" spans="1:8">
      <c r="A1684" s="1">
        <f t="shared" si="169"/>
        <v>16.81999999999983</v>
      </c>
      <c r="B1684" s="6">
        <f t="shared" si="170"/>
        <v>-2.9681943771268511</v>
      </c>
      <c r="C1684" s="6">
        <f t="shared" si="171"/>
        <v>-0.24044557634002181</v>
      </c>
      <c r="D1684" s="18">
        <f t="shared" si="174"/>
        <v>18.263400046359532</v>
      </c>
      <c r="G1684" s="24">
        <f t="shared" si="172"/>
        <v>-0.89215316471937867</v>
      </c>
      <c r="H1684" s="25">
        <f t="shared" si="173"/>
        <v>-24.044557634002182</v>
      </c>
    </row>
    <row r="1685" spans="1:8">
      <c r="A1685" s="1">
        <f t="shared" si="169"/>
        <v>16.829999999999831</v>
      </c>
      <c r="B1685" s="6">
        <f t="shared" si="170"/>
        <v>-2.8768773768950537</v>
      </c>
      <c r="C1685" s="6">
        <f t="shared" si="171"/>
        <v>-0.26921435010897238</v>
      </c>
      <c r="D1685" s="18">
        <f t="shared" si="174"/>
        <v>20.557655907480147</v>
      </c>
      <c r="G1685" s="24">
        <f t="shared" si="172"/>
        <v>-0.86201944845401157</v>
      </c>
      <c r="H1685" s="25">
        <f t="shared" si="173"/>
        <v>-26.921435010897238</v>
      </c>
    </row>
    <row r="1686" spans="1:8">
      <c r="A1686" s="1">
        <f t="shared" si="169"/>
        <v>16.839999999999833</v>
      </c>
      <c r="B1686" s="6">
        <f t="shared" si="170"/>
        <v>-2.7626178180520498</v>
      </c>
      <c r="C1686" s="6">
        <f t="shared" si="171"/>
        <v>-0.29798312387792292</v>
      </c>
      <c r="D1686" s="18">
        <f t="shared" si="174"/>
        <v>22.851911768600765</v>
      </c>
      <c r="G1686" s="24">
        <f t="shared" si="172"/>
        <v>-0.82848187602455814</v>
      </c>
      <c r="H1686" s="25">
        <f t="shared" si="173"/>
        <v>-29.79831238779229</v>
      </c>
    </row>
    <row r="1687" spans="1:8">
      <c r="A1687" s="1">
        <f t="shared" si="169"/>
        <v>16.849999999999834</v>
      </c>
      <c r="B1687" s="6">
        <f t="shared" si="170"/>
        <v>-2.6483582592090462</v>
      </c>
      <c r="C1687" s="6">
        <f t="shared" si="171"/>
        <v>-0.32446670647001341</v>
      </c>
      <c r="D1687" s="18">
        <f t="shared" si="174"/>
        <v>24.971063067809862</v>
      </c>
      <c r="G1687" s="24">
        <f t="shared" si="172"/>
        <v>-0.79167287724202462</v>
      </c>
      <c r="H1687" s="25">
        <f t="shared" si="173"/>
        <v>-32.446670647001341</v>
      </c>
    </row>
    <row r="1688" spans="1:8">
      <c r="A1688" s="1">
        <f t="shared" si="169"/>
        <v>16.859999999999836</v>
      </c>
      <c r="B1688" s="6">
        <f t="shared" si="170"/>
        <v>-2.5129071873739512</v>
      </c>
      <c r="C1688" s="6">
        <f t="shared" si="171"/>
        <v>-0.35095028906210385</v>
      </c>
      <c r="D1688" s="18">
        <f t="shared" si="174"/>
        <v>27.090214367018959</v>
      </c>
      <c r="G1688" s="24">
        <f t="shared" si="172"/>
        <v>-0.75173779979853628</v>
      </c>
      <c r="H1688" s="25">
        <f t="shared" si="173"/>
        <v>-35.095028906210381</v>
      </c>
    </row>
    <row r="1689" spans="1:8">
      <c r="A1689" s="1">
        <f t="shared" si="169"/>
        <v>16.869999999999838</v>
      </c>
      <c r="B1689" s="6">
        <f t="shared" si="170"/>
        <v>-2.3774561155388567</v>
      </c>
      <c r="C1689" s="6">
        <f t="shared" si="171"/>
        <v>-0.37472485021749241</v>
      </c>
      <c r="D1689" s="18">
        <f t="shared" si="174"/>
        <v>29.000353953631418</v>
      </c>
      <c r="G1689" s="24">
        <f t="shared" si="172"/>
        <v>-0.70883433533291051</v>
      </c>
      <c r="H1689" s="25">
        <f t="shared" si="173"/>
        <v>-37.472485021749243</v>
      </c>
    </row>
    <row r="1690" spans="1:8">
      <c r="A1690" s="1">
        <f t="shared" si="169"/>
        <v>16.879999999999839</v>
      </c>
      <c r="B1690" s="6">
        <f t="shared" si="170"/>
        <v>-2.2229036478376374</v>
      </c>
      <c r="C1690" s="6">
        <f t="shared" si="171"/>
        <v>-0.39849941137288097</v>
      </c>
      <c r="D1690" s="18">
        <f t="shared" si="174"/>
        <v>30.910493540243873</v>
      </c>
      <c r="G1690" s="24">
        <f t="shared" si="172"/>
        <v>-0.66313189675368889</v>
      </c>
      <c r="H1690" s="25">
        <f t="shared" si="173"/>
        <v>-39.849941137288099</v>
      </c>
    </row>
    <row r="1691" spans="1:8">
      <c r="A1691" s="1">
        <f t="shared" si="169"/>
        <v>16.889999999999841</v>
      </c>
      <c r="B1691" s="6">
        <f t="shared" si="170"/>
        <v>-2.0683511801364181</v>
      </c>
      <c r="C1691" s="6">
        <f t="shared" si="171"/>
        <v>-0.41918292317424516</v>
      </c>
      <c r="D1691" s="18">
        <f t="shared" si="174"/>
        <v>32.580937860017812</v>
      </c>
      <c r="G1691" s="24">
        <f t="shared" si="172"/>
        <v>-0.61481094927839142</v>
      </c>
      <c r="H1691" s="25">
        <f t="shared" si="173"/>
        <v>-41.918292317424516</v>
      </c>
    </row>
    <row r="1692" spans="1:8">
      <c r="A1692" s="1">
        <f t="shared" si="169"/>
        <v>16.899999999999842</v>
      </c>
      <c r="B1692" s="6">
        <f t="shared" si="170"/>
        <v>-1.8970942692374593</v>
      </c>
      <c r="C1692" s="6">
        <f t="shared" si="171"/>
        <v>-0.43986643497560934</v>
      </c>
      <c r="D1692" s="18">
        <f t="shared" si="174"/>
        <v>34.251382179791754</v>
      </c>
      <c r="G1692" s="24">
        <f t="shared" si="172"/>
        <v>-0.56406229783051853</v>
      </c>
      <c r="H1692" s="25">
        <f t="shared" si="173"/>
        <v>-43.986643497560934</v>
      </c>
    </row>
    <row r="1693" spans="1:8">
      <c r="A1693" s="1">
        <f t="shared" si="169"/>
        <v>16.909999999999844</v>
      </c>
      <c r="B1693" s="6">
        <f t="shared" si="170"/>
        <v>-1.7258373583385005</v>
      </c>
      <c r="C1693" s="6">
        <f t="shared" si="171"/>
        <v>-0.45712480855899434</v>
      </c>
      <c r="D1693" s="18">
        <f t="shared" si="174"/>
        <v>35.655164005160472</v>
      </c>
      <c r="G1693" s="24">
        <f t="shared" si="172"/>
        <v>-0.51108633360815725</v>
      </c>
      <c r="H1693" s="25">
        <f t="shared" si="173"/>
        <v>-45.712480855899436</v>
      </c>
    </row>
    <row r="1694" spans="1:8">
      <c r="A1694" s="1">
        <f t="shared" si="169"/>
        <v>16.919999999999845</v>
      </c>
      <c r="B1694" s="6">
        <f t="shared" si="170"/>
        <v>-1.5405426291858546</v>
      </c>
      <c r="C1694" s="6">
        <f t="shared" si="171"/>
        <v>-0.47438318214237934</v>
      </c>
      <c r="D1694" s="18">
        <f t="shared" si="174"/>
        <v>37.058945830529183</v>
      </c>
      <c r="G1694" s="24">
        <f t="shared" si="172"/>
        <v>-0.4560922427992643</v>
      </c>
      <c r="H1694" s="25">
        <f t="shared" si="173"/>
        <v>-47.438318214237931</v>
      </c>
    </row>
    <row r="1695" spans="1:8">
      <c r="A1695" s="1">
        <f t="shared" si="169"/>
        <v>16.929999999999847</v>
      </c>
      <c r="B1695" s="6">
        <f t="shared" si="170"/>
        <v>-1.3552479000332087</v>
      </c>
      <c r="C1695" s="6">
        <f t="shared" si="171"/>
        <v>-0.48793566114271147</v>
      </c>
      <c r="D1695" s="18">
        <f t="shared" si="174"/>
        <v>38.173249389221837</v>
      </c>
      <c r="G1695" s="24">
        <f t="shared" si="172"/>
        <v>-0.39929718056817376</v>
      </c>
      <c r="H1695" s="25">
        <f t="shared" si="173"/>
        <v>-48.793566114271144</v>
      </c>
    </row>
    <row r="1696" spans="1:8">
      <c r="A1696" s="1">
        <f t="shared" si="169"/>
        <v>16.939999999999849</v>
      </c>
      <c r="B1696" s="6">
        <f t="shared" si="170"/>
        <v>-1.1588101352936362</v>
      </c>
      <c r="C1696" s="6">
        <f t="shared" si="171"/>
        <v>-0.50148814014304355</v>
      </c>
      <c r="D1696" s="18">
        <f t="shared" si="174"/>
        <v>39.287552947914484</v>
      </c>
      <c r="G1696" s="24">
        <f t="shared" si="172"/>
        <v>-0.34092541357500755</v>
      </c>
      <c r="H1696" s="25">
        <f t="shared" si="173"/>
        <v>-50.148814014304357</v>
      </c>
    </row>
    <row r="1697" spans="1:8">
      <c r="A1697" s="1">
        <f t="shared" si="169"/>
        <v>16.94999999999985</v>
      </c>
      <c r="B1697" s="6">
        <f t="shared" si="170"/>
        <v>-0.96237237055406388</v>
      </c>
      <c r="C1697" s="6">
        <f t="shared" si="171"/>
        <v>-0.5111118638485842</v>
      </c>
      <c r="D1697" s="18">
        <f t="shared" si="174"/>
        <v>40.094084432410313</v>
      </c>
      <c r="G1697" s="24">
        <f t="shared" si="172"/>
        <v>-0.28120743441392315</v>
      </c>
      <c r="H1697" s="25">
        <f t="shared" si="173"/>
        <v>-51.111186384858421</v>
      </c>
    </row>
    <row r="1698" spans="1:8">
      <c r="A1698" s="1">
        <f t="shared" si="169"/>
        <v>16.959999999999852</v>
      </c>
      <c r="B1698" s="6">
        <f t="shared" si="170"/>
        <v>-0.75786929096953315</v>
      </c>
      <c r="C1698" s="6">
        <f t="shared" si="171"/>
        <v>-0.52073558755412486</v>
      </c>
      <c r="D1698" s="18">
        <f t="shared" si="174"/>
        <v>40.900615916906141</v>
      </c>
      <c r="G1698" s="24">
        <f t="shared" si="172"/>
        <v>-0.22037905146701534</v>
      </c>
      <c r="H1698" s="25">
        <f t="shared" si="173"/>
        <v>-52.073558755412485</v>
      </c>
    </row>
    <row r="1699" spans="1:8">
      <c r="A1699" s="1">
        <f t="shared" si="169"/>
        <v>16.969999999999853</v>
      </c>
      <c r="B1699" s="6">
        <f t="shared" si="170"/>
        <v>-0.55336621138500242</v>
      </c>
      <c r="C1699" s="6">
        <f t="shared" si="171"/>
        <v>-0.52626924966797484</v>
      </c>
      <c r="D1699" s="18">
        <f t="shared" si="174"/>
        <v>41.385903362807383</v>
      </c>
      <c r="G1699" s="24">
        <f t="shared" si="172"/>
        <v>-0.15868045776776682</v>
      </c>
      <c r="H1699" s="25">
        <f t="shared" si="173"/>
        <v>-52.626924966797482</v>
      </c>
    </row>
    <row r="1700" spans="1:8">
      <c r="A1700" s="1">
        <f t="shared" si="169"/>
        <v>16.979999999999855</v>
      </c>
      <c r="B1700" s="6">
        <f t="shared" si="170"/>
        <v>-0.34401025734145924</v>
      </c>
      <c r="C1700" s="6">
        <f t="shared" si="171"/>
        <v>-0.53180291178182493</v>
      </c>
      <c r="D1700" s="18">
        <f t="shared" si="174"/>
        <v>41.871190808708633</v>
      </c>
      <c r="G1700" s="24">
        <f t="shared" si="172"/>
        <v>-9.6355282550825677E-2</v>
      </c>
      <c r="H1700" s="25">
        <f t="shared" si="173"/>
        <v>-53.180291178182493</v>
      </c>
    </row>
    <row r="1701" spans="1:8">
      <c r="A1701" s="1">
        <f t="shared" si="169"/>
        <v>16.989999999999856</v>
      </c>
      <c r="B1701" s="6">
        <f t="shared" si="170"/>
        <v>-0.13465430329791606</v>
      </c>
      <c r="C1701" s="6">
        <f t="shared" si="171"/>
        <v>-0.53314945481480414</v>
      </c>
      <c r="D1701" s="18">
        <f t="shared" si="174"/>
        <v>42.026808433233313</v>
      </c>
      <c r="G1701" s="24">
        <f t="shared" si="172"/>
        <v>-3.3649629233255714E-2</v>
      </c>
      <c r="H1701" s="25">
        <f t="shared" si="173"/>
        <v>-53.314945481480414</v>
      </c>
    </row>
    <row r="1702" spans="1:8">
      <c r="A1702" s="1">
        <f t="shared" si="169"/>
        <v>16.999999999999858</v>
      </c>
      <c r="B1702" s="6">
        <f t="shared" si="170"/>
        <v>7.6257826990873884E-2</v>
      </c>
      <c r="C1702" s="6">
        <f t="shared" si="171"/>
        <v>-0.53449599784778323</v>
      </c>
      <c r="D1702" s="18">
        <f t="shared" si="174"/>
        <v>42.182426057757986</v>
      </c>
      <c r="G1702" s="24">
        <f t="shared" si="172"/>
        <v>2.9188896374017524E-2</v>
      </c>
      <c r="H1702" s="25">
        <f t="shared" si="173"/>
        <v>-53.449599784778322</v>
      </c>
    </row>
    <row r="1703" spans="1:8">
      <c r="A1703" s="1">
        <f t="shared" si="169"/>
        <v>17.009999999999859</v>
      </c>
      <c r="B1703" s="6">
        <f t="shared" si="170"/>
        <v>0.28716995727966382</v>
      </c>
      <c r="C1703" s="6">
        <f t="shared" si="171"/>
        <v>-0.53162429827498658</v>
      </c>
      <c r="D1703" s="18">
        <f t="shared" si="174"/>
        <v>42.005139332918205</v>
      </c>
      <c r="G1703" s="24">
        <f t="shared" si="172"/>
        <v>9.1912163787263051E-2</v>
      </c>
      <c r="H1703" s="25">
        <f t="shared" si="173"/>
        <v>-53.162429827498656</v>
      </c>
    </row>
    <row r="1704" spans="1:8">
      <c r="A1704" s="1">
        <f t="shared" si="169"/>
        <v>17.019999999999861</v>
      </c>
      <c r="B1704" s="6">
        <f t="shared" si="170"/>
        <v>0.49630922032005598</v>
      </c>
      <c r="C1704" s="6">
        <f t="shared" si="171"/>
        <v>-0.52875259870218994</v>
      </c>
      <c r="D1704" s="18">
        <f t="shared" si="174"/>
        <v>41.827852608078423</v>
      </c>
      <c r="G1704" s="24">
        <f t="shared" si="172"/>
        <v>0.15427249764277634</v>
      </c>
      <c r="H1704" s="25">
        <f t="shared" si="173"/>
        <v>-52.87525987021899</v>
      </c>
    </row>
    <row r="1705" spans="1:8">
      <c r="A1705" s="1">
        <f t="shared" si="169"/>
        <v>17.029999999999863</v>
      </c>
      <c r="B1705" s="6">
        <f t="shared" si="170"/>
        <v>0.70544848336044808</v>
      </c>
      <c r="C1705" s="6">
        <f t="shared" si="171"/>
        <v>-0.52169811386858544</v>
      </c>
      <c r="D1705" s="18">
        <f t="shared" si="174"/>
        <v>41.319681588186256</v>
      </c>
      <c r="G1705" s="24">
        <f t="shared" si="172"/>
        <v>0.21602365569257884</v>
      </c>
      <c r="H1705" s="25">
        <f t="shared" si="173"/>
        <v>-52.169811386858541</v>
      </c>
    </row>
    <row r="1706" spans="1:8">
      <c r="A1706" s="1">
        <f t="shared" ref="A1706:A1769" si="175">A1705+dt/2</f>
        <v>17.039999999999864</v>
      </c>
      <c r="B1706" s="6">
        <f t="shared" ref="B1706:B1769" si="176">IF(ROW(A1706)=ODD(ROW(A1706)),B1704+D1705/m*dt,AVERAGE(B1705,B1707))</f>
        <v>0.9095060362019185</v>
      </c>
      <c r="C1706" s="6">
        <f t="shared" ref="C1706:C1769" si="177">IF(ROW(A1706)=EVEN(ROW(A1706)),C1704+B1705*dt,AVERAGE(C1705,C1707))</f>
        <v>-0.51464362903498095</v>
      </c>
      <c r="D1706" s="18">
        <f t="shared" si="174"/>
        <v>40.811510568294089</v>
      </c>
      <c r="G1706" s="24">
        <f t="shared" si="172"/>
        <v>0.27692180114117337</v>
      </c>
      <c r="H1706" s="25">
        <f t="shared" si="173"/>
        <v>-51.464362903498092</v>
      </c>
    </row>
    <row r="1707" spans="1:8">
      <c r="A1707" s="1">
        <f t="shared" si="175"/>
        <v>17.049999999999866</v>
      </c>
      <c r="B1707" s="6">
        <f t="shared" si="176"/>
        <v>1.113563589043389</v>
      </c>
      <c r="C1707" s="6">
        <f t="shared" si="177"/>
        <v>-0.50350799314454708</v>
      </c>
      <c r="D1707" s="18">
        <f t="shared" si="174"/>
        <v>39.979710278667724</v>
      </c>
      <c r="G1707" s="24">
        <f t="shared" si="172"/>
        <v>0.33672646548388935</v>
      </c>
      <c r="H1707" s="25">
        <f t="shared" si="173"/>
        <v>-50.350799314454704</v>
      </c>
    </row>
    <row r="1708" spans="1:8">
      <c r="A1708" s="1">
        <f t="shared" si="175"/>
        <v>17.059999999999867</v>
      </c>
      <c r="B1708" s="6">
        <f t="shared" si="176"/>
        <v>1.3093031389885958</v>
      </c>
      <c r="C1708" s="6">
        <f t="shared" si="177"/>
        <v>-0.49237235725411316</v>
      </c>
      <c r="D1708" s="18">
        <f t="shared" si="174"/>
        <v>39.147909989041366</v>
      </c>
      <c r="G1708" s="24">
        <f t="shared" si="172"/>
        <v>0.39520149804485855</v>
      </c>
      <c r="H1708" s="25">
        <f t="shared" si="173"/>
        <v>-49.237235725411317</v>
      </c>
    </row>
    <row r="1709" spans="1:8">
      <c r="A1709" s="1">
        <f t="shared" si="175"/>
        <v>17.069999999999869</v>
      </c>
      <c r="B1709" s="6">
        <f t="shared" si="176"/>
        <v>1.5050426889338027</v>
      </c>
      <c r="C1709" s="6">
        <f t="shared" si="177"/>
        <v>-0.4773219303647751</v>
      </c>
      <c r="D1709" s="18">
        <f t="shared" si="174"/>
        <v>38.004867991900483</v>
      </c>
      <c r="G1709" s="24">
        <f t="shared" si="172"/>
        <v>0.45211599846517969</v>
      </c>
      <c r="H1709" s="25">
        <f t="shared" si="173"/>
        <v>-47.732193036477511</v>
      </c>
    </row>
    <row r="1710" spans="1:8">
      <c r="A1710" s="1">
        <f t="shared" si="175"/>
        <v>17.07999999999987</v>
      </c>
      <c r="B1710" s="6">
        <f t="shared" si="176"/>
        <v>1.6893518189076007</v>
      </c>
      <c r="C1710" s="6">
        <f t="shared" si="177"/>
        <v>-0.46227150347543711</v>
      </c>
      <c r="D1710" s="18">
        <f t="shared" si="174"/>
        <v>36.861825994759599</v>
      </c>
      <c r="G1710" s="24">
        <f t="shared" si="172"/>
        <v>0.50724522845915754</v>
      </c>
      <c r="H1710" s="25">
        <f t="shared" si="173"/>
        <v>-46.227150347543713</v>
      </c>
    </row>
    <row r="1711" spans="1:8">
      <c r="A1711" s="1">
        <f t="shared" si="175"/>
        <v>17.089999999999872</v>
      </c>
      <c r="B1711" s="6">
        <f t="shared" si="176"/>
        <v>1.8736609488813987</v>
      </c>
      <c r="C1711" s="6">
        <f t="shared" si="177"/>
        <v>-0.44353489398662316</v>
      </c>
      <c r="D1711" s="18">
        <f t="shared" si="174"/>
        <v>35.424878558636308</v>
      </c>
      <c r="G1711" s="24">
        <f t="shared" si="172"/>
        <v>0.56037149923836294</v>
      </c>
      <c r="H1711" s="25">
        <f t="shared" si="173"/>
        <v>-44.353489398662312</v>
      </c>
    </row>
    <row r="1712" spans="1:8">
      <c r="A1712" s="1">
        <f t="shared" si="175"/>
        <v>17.099999999999874</v>
      </c>
      <c r="B1712" s="6">
        <f t="shared" si="176"/>
        <v>2.0436006044939639</v>
      </c>
      <c r="C1712" s="6">
        <f t="shared" si="177"/>
        <v>-0.42479828449780915</v>
      </c>
      <c r="D1712" s="18">
        <f t="shared" si="174"/>
        <v>33.987931122513018</v>
      </c>
      <c r="G1712" s="24">
        <f t="shared" si="172"/>
        <v>0.61128503109934362</v>
      </c>
      <c r="H1712" s="25">
        <f t="shared" si="173"/>
        <v>-42.479828449780918</v>
      </c>
    </row>
    <row r="1713" spans="1:8">
      <c r="A1713" s="1">
        <f t="shared" si="175"/>
        <v>17.109999999999875</v>
      </c>
      <c r="B1713" s="6">
        <f t="shared" si="176"/>
        <v>2.2135402601065288</v>
      </c>
      <c r="C1713" s="6">
        <f t="shared" si="177"/>
        <v>-0.40266288189674387</v>
      </c>
      <c r="D1713" s="18">
        <f t="shared" si="174"/>
        <v>32.279100712333587</v>
      </c>
      <c r="G1713" s="24">
        <f t="shared" si="172"/>
        <v>0.65978478178073152</v>
      </c>
      <c r="H1713" s="25">
        <f t="shared" si="173"/>
        <v>-40.266288189674384</v>
      </c>
    </row>
    <row r="1714" spans="1:8">
      <c r="A1714" s="1">
        <f t="shared" si="175"/>
        <v>17.119999999999877</v>
      </c>
      <c r="B1714" s="6">
        <f t="shared" si="176"/>
        <v>2.3663916116172996</v>
      </c>
      <c r="C1714" s="6">
        <f t="shared" si="177"/>
        <v>-0.38052747929567859</v>
      </c>
      <c r="D1714" s="18">
        <f t="shared" si="174"/>
        <v>30.570270302154164</v>
      </c>
      <c r="G1714" s="24">
        <f t="shared" si="172"/>
        <v>0.70567924031881302</v>
      </c>
      <c r="H1714" s="25">
        <f t="shared" si="173"/>
        <v>-38.052747929567857</v>
      </c>
    </row>
    <row r="1715" spans="1:8">
      <c r="A1715" s="1">
        <f t="shared" si="175"/>
        <v>17.129999999999878</v>
      </c>
      <c r="B1715" s="6">
        <f t="shared" si="176"/>
        <v>2.5192429631280704</v>
      </c>
      <c r="C1715" s="6">
        <f t="shared" si="177"/>
        <v>-0.35533504966439788</v>
      </c>
      <c r="D1715" s="18">
        <f t="shared" si="174"/>
        <v>28.615928357996147</v>
      </c>
      <c r="G1715" s="24">
        <f t="shared" si="172"/>
        <v>0.74878718326686344</v>
      </c>
      <c r="H1715" s="25">
        <f t="shared" si="173"/>
        <v>-35.533504966439786</v>
      </c>
    </row>
    <row r="1716" spans="1:8">
      <c r="A1716" s="1">
        <f t="shared" si="175"/>
        <v>17.13999999999988</v>
      </c>
      <c r="B1716" s="6">
        <f t="shared" si="176"/>
        <v>2.6525508951972609</v>
      </c>
      <c r="C1716" s="6">
        <f t="shared" si="177"/>
        <v>-0.33014262003311717</v>
      </c>
      <c r="D1716" s="18">
        <f t="shared" si="174"/>
        <v>26.66158641383813</v>
      </c>
      <c r="G1716" s="24">
        <f t="shared" si="172"/>
        <v>0.78893839029216561</v>
      </c>
      <c r="H1716" s="25">
        <f t="shared" si="173"/>
        <v>-33.014262003311714</v>
      </c>
    </row>
    <row r="1717" spans="1:8">
      <c r="A1717" s="1">
        <f t="shared" si="175"/>
        <v>17.149999999999881</v>
      </c>
      <c r="B1717" s="6">
        <f t="shared" si="176"/>
        <v>2.7858588272664515</v>
      </c>
      <c r="C1717" s="6">
        <f t="shared" si="177"/>
        <v>-0.30228403176045265</v>
      </c>
      <c r="D1717" s="18">
        <f t="shared" si="174"/>
        <v>24.492046577353015</v>
      </c>
      <c r="G1717" s="24">
        <f t="shared" si="172"/>
        <v>0.82597431632503016</v>
      </c>
      <c r="H1717" s="25">
        <f t="shared" si="173"/>
        <v>-30.228403176045266</v>
      </c>
    </row>
    <row r="1718" spans="1:8">
      <c r="A1718" s="1">
        <f t="shared" si="175"/>
        <v>17.159999999999883</v>
      </c>
      <c r="B1718" s="6">
        <f t="shared" si="176"/>
        <v>2.8974713609707909</v>
      </c>
      <c r="C1718" s="6">
        <f t="shared" si="177"/>
        <v>-0.27442544348778813</v>
      </c>
      <c r="D1718" s="18">
        <f t="shared" si="174"/>
        <v>22.322506740867897</v>
      </c>
      <c r="G1718" s="24">
        <f t="shared" si="172"/>
        <v>0.85974871760570704</v>
      </c>
      <c r="H1718" s="25">
        <f t="shared" si="173"/>
        <v>-27.442544348778814</v>
      </c>
    </row>
    <row r="1719" spans="1:8">
      <c r="A1719" s="1">
        <f t="shared" si="175"/>
        <v>17.169999999999884</v>
      </c>
      <c r="B1719" s="6">
        <f t="shared" si="176"/>
        <v>3.0090838946751304</v>
      </c>
      <c r="C1719" s="6">
        <f t="shared" si="177"/>
        <v>-0.24433460454103684</v>
      </c>
      <c r="D1719" s="18">
        <f t="shared" si="174"/>
        <v>19.971554800496932</v>
      </c>
      <c r="G1719" s="24">
        <f t="shared" si="172"/>
        <v>0.89012822915711398</v>
      </c>
      <c r="H1719" s="25">
        <f t="shared" si="173"/>
        <v>-24.433460454103685</v>
      </c>
    </row>
    <row r="1720" spans="1:8">
      <c r="A1720" s="1">
        <f t="shared" si="175"/>
        <v>17.179999999999886</v>
      </c>
      <c r="B1720" s="6">
        <f t="shared" si="176"/>
        <v>3.0971869089757602</v>
      </c>
      <c r="C1720" s="6">
        <f t="shared" si="177"/>
        <v>-0.21424376559428554</v>
      </c>
      <c r="D1720" s="18">
        <f t="shared" si="174"/>
        <v>17.620602860125963</v>
      </c>
      <c r="G1720" s="24">
        <f t="shared" si="172"/>
        <v>0.91699289140311657</v>
      </c>
      <c r="H1720" s="25">
        <f t="shared" si="173"/>
        <v>-21.424376559428552</v>
      </c>
    </row>
    <row r="1721" spans="1:8">
      <c r="A1721" s="1">
        <f t="shared" si="175"/>
        <v>17.189999999999888</v>
      </c>
      <c r="B1721" s="6">
        <f t="shared" si="176"/>
        <v>3.18528992327639</v>
      </c>
      <c r="C1721" s="6">
        <f t="shared" si="177"/>
        <v>-0.18239086636152163</v>
      </c>
      <c r="D1721" s="18">
        <f t="shared" si="174"/>
        <v>15.124970701746644</v>
      </c>
      <c r="G1721" s="24">
        <f t="shared" si="172"/>
        <v>0.94023662385290185</v>
      </c>
      <c r="H1721" s="25">
        <f t="shared" si="173"/>
        <v>-18.239086636152162</v>
      </c>
    </row>
    <row r="1722" spans="1:8">
      <c r="A1722" s="1">
        <f t="shared" si="175"/>
        <v>17.199999999999889</v>
      </c>
      <c r="B1722" s="6">
        <f t="shared" si="176"/>
        <v>3.248436615993227</v>
      </c>
      <c r="C1722" s="6">
        <f t="shared" si="177"/>
        <v>-0.15053796712875772</v>
      </c>
      <c r="D1722" s="18">
        <f t="shared" si="174"/>
        <v>12.629338543367323</v>
      </c>
      <c r="G1722" s="24">
        <f t="shared" si="172"/>
        <v>0.95976764398100911</v>
      </c>
      <c r="H1722" s="25">
        <f t="shared" si="173"/>
        <v>-15.053796712875771</v>
      </c>
    </row>
    <row r="1723" spans="1:8">
      <c r="A1723" s="1">
        <f t="shared" si="175"/>
        <v>17.209999999999891</v>
      </c>
      <c r="B1723" s="6">
        <f t="shared" si="176"/>
        <v>3.3115833087100635</v>
      </c>
      <c r="C1723" s="6">
        <f t="shared" si="177"/>
        <v>-0.11742213404165708</v>
      </c>
      <c r="D1723" s="18">
        <f t="shared" si="174"/>
        <v>10.028130295598226</v>
      </c>
      <c r="G1723" s="24">
        <f t="shared" si="172"/>
        <v>0.975508829648984</v>
      </c>
      <c r="H1723" s="25">
        <f t="shared" si="173"/>
        <v>-11.742213404165707</v>
      </c>
    </row>
    <row r="1724" spans="1:8">
      <c r="A1724" s="1">
        <f t="shared" si="175"/>
        <v>17.219999999999892</v>
      </c>
      <c r="B1724" s="6">
        <f t="shared" si="176"/>
        <v>3.3487179189492089</v>
      </c>
      <c r="C1724" s="6">
        <f t="shared" si="177"/>
        <v>-8.4306300954556448E-2</v>
      </c>
      <c r="D1724" s="18">
        <f t="shared" si="174"/>
        <v>7.4269220478291293</v>
      </c>
      <c r="G1724" s="24">
        <f t="shared" si="172"/>
        <v>0.98739802363756402</v>
      </c>
      <c r="H1724" s="25">
        <f t="shared" si="173"/>
        <v>-8.4306300954556441</v>
      </c>
    </row>
    <row r="1725" spans="1:8">
      <c r="A1725" s="1">
        <f t="shared" si="175"/>
        <v>17.229999999999894</v>
      </c>
      <c r="B1725" s="6">
        <f t="shared" si="176"/>
        <v>3.3858525291883548</v>
      </c>
      <c r="C1725" s="6">
        <f t="shared" si="177"/>
        <v>-5.0447775662672903E-2</v>
      </c>
      <c r="D1725" s="18">
        <f t="shared" si="174"/>
        <v>4.7610013863487488</v>
      </c>
      <c r="G1725" s="24">
        <f t="shared" si="172"/>
        <v>0.99538827908688698</v>
      </c>
      <c r="H1725" s="25">
        <f t="shared" si="173"/>
        <v>-5.0447775662672898</v>
      </c>
    </row>
    <row r="1726" spans="1:8">
      <c r="A1726" s="1">
        <f t="shared" si="175"/>
        <v>17.239999999999895</v>
      </c>
      <c r="B1726" s="6">
        <f t="shared" si="176"/>
        <v>3.3963279328126967</v>
      </c>
      <c r="C1726" s="6">
        <f t="shared" si="177"/>
        <v>-1.6589250370789357E-2</v>
      </c>
      <c r="D1726" s="18">
        <f t="shared" si="174"/>
        <v>2.0950807248683678</v>
      </c>
      <c r="G1726" s="24">
        <f t="shared" si="172"/>
        <v>0.99944804487556049</v>
      </c>
      <c r="H1726" s="25">
        <f t="shared" si="173"/>
        <v>-1.6589250370789357</v>
      </c>
    </row>
    <row r="1727" spans="1:8">
      <c r="A1727" s="1">
        <f t="shared" si="175"/>
        <v>17.249999999999897</v>
      </c>
      <c r="B1727" s="6">
        <f t="shared" si="176"/>
        <v>3.4068033364370383</v>
      </c>
      <c r="C1727" s="6">
        <f t="shared" si="177"/>
        <v>1.7478782993581028E-2</v>
      </c>
      <c r="D1727" s="18">
        <f t="shared" si="174"/>
        <v>-0.5935710647895498</v>
      </c>
      <c r="G1727" s="24">
        <f t="shared" si="172"/>
        <v>0.99956129020656348</v>
      </c>
      <c r="H1727" s="25">
        <f t="shared" si="173"/>
        <v>1.7478782993581028</v>
      </c>
    </row>
    <row r="1728" spans="1:8">
      <c r="A1728" s="1">
        <f t="shared" si="175"/>
        <v>17.259999999999899</v>
      </c>
      <c r="B1728" s="6">
        <f t="shared" si="176"/>
        <v>3.3903922221648006</v>
      </c>
      <c r="C1728" s="6">
        <f t="shared" si="177"/>
        <v>5.1546816357951414E-2</v>
      </c>
      <c r="D1728" s="18">
        <f t="shared" si="174"/>
        <v>-3.2822228544474674</v>
      </c>
      <c r="G1728" s="24">
        <f t="shared" si="172"/>
        <v>0.99572756790806149</v>
      </c>
      <c r="H1728" s="25">
        <f t="shared" si="173"/>
        <v>5.154681635795141</v>
      </c>
    </row>
    <row r="1729" spans="1:8">
      <c r="A1729" s="1">
        <f t="shared" si="175"/>
        <v>17.2699999999999</v>
      </c>
      <c r="B1729" s="6">
        <f t="shared" si="176"/>
        <v>3.3739811078925634</v>
      </c>
      <c r="C1729" s="6">
        <f t="shared" si="177"/>
        <v>8.5286627436877052E-2</v>
      </c>
      <c r="D1729" s="18">
        <f t="shared" si="174"/>
        <v>-5.9511679714461536</v>
      </c>
      <c r="G1729" s="24">
        <f t="shared" si="172"/>
        <v>0.98796201619915225</v>
      </c>
      <c r="H1729" s="25">
        <f t="shared" si="173"/>
        <v>8.5286627436877058</v>
      </c>
    </row>
    <row r="1730" spans="1:8">
      <c r="A1730" s="1">
        <f t="shared" si="175"/>
        <v>17.279999999999902</v>
      </c>
      <c r="B1730" s="6">
        <f t="shared" si="176"/>
        <v>3.3308805424503394</v>
      </c>
      <c r="C1730" s="6">
        <f t="shared" si="177"/>
        <v>0.11902643851580269</v>
      </c>
      <c r="D1730" s="18">
        <f t="shared" si="174"/>
        <v>-8.6201130884448389</v>
      </c>
      <c r="G1730" s="24">
        <f t="shared" ref="G1730:G1793" si="178">SIN($F$9*A1730)</f>
        <v>0.97629529891358025</v>
      </c>
      <c r="H1730" s="25">
        <f t="shared" ref="H1730:H1793" si="179">C1730/ye</f>
        <v>11.902643851580269</v>
      </c>
    </row>
    <row r="1731" spans="1:8">
      <c r="A1731" s="1">
        <f t="shared" si="175"/>
        <v>17.289999999999903</v>
      </c>
      <c r="B1731" s="6">
        <f t="shared" si="176"/>
        <v>3.2877799770081149</v>
      </c>
      <c r="C1731" s="6">
        <f t="shared" si="177"/>
        <v>0.15190423828588384</v>
      </c>
      <c r="D1731" s="18">
        <f t="shared" ref="D1731:D1794" si="180">IF(ROW(A1731)=EVEN(ROW(A1731)),-D*(C1731-ye*SIN(we*A1731))-b_*B1730,AVERAGE(D1730,D1732))</f>
        <v>-11.227127058064333</v>
      </c>
      <c r="G1731" s="24">
        <f t="shared" si="178"/>
        <v>0.96077348441745758</v>
      </c>
      <c r="H1731" s="25">
        <f t="shared" si="179"/>
        <v>15.190423828588385</v>
      </c>
    </row>
    <row r="1732" spans="1:8">
      <c r="A1732" s="1">
        <f t="shared" si="175"/>
        <v>17.299999999999905</v>
      </c>
      <c r="B1732" s="6">
        <f t="shared" si="176"/>
        <v>3.2186092718696955</v>
      </c>
      <c r="C1732" s="6">
        <f t="shared" si="177"/>
        <v>0.18478203805596499</v>
      </c>
      <c r="D1732" s="18">
        <f t="shared" si="180"/>
        <v>-13.834141027683827</v>
      </c>
      <c r="G1732" s="24">
        <f t="shared" si="178"/>
        <v>0.94145786369910855</v>
      </c>
      <c r="H1732" s="25">
        <f t="shared" si="179"/>
        <v>18.4782038055965</v>
      </c>
    </row>
    <row r="1733" spans="1:8">
      <c r="A1733" s="1">
        <f t="shared" si="175"/>
        <v>17.309999999999906</v>
      </c>
      <c r="B1733" s="6">
        <f t="shared" si="176"/>
        <v>3.1494385667312765</v>
      </c>
      <c r="C1733" s="6">
        <f t="shared" si="177"/>
        <v>0.21627642372327777</v>
      </c>
      <c r="D1733" s="18">
        <f t="shared" si="180"/>
        <v>-16.337880716761461</v>
      </c>
      <c r="G1733" s="24">
        <f t="shared" si="178"/>
        <v>0.91842470834934598</v>
      </c>
      <c r="H1733" s="25">
        <f t="shared" si="179"/>
        <v>21.627642372327777</v>
      </c>
    </row>
    <row r="1734" spans="1:8">
      <c r="A1734" s="1">
        <f t="shared" si="175"/>
        <v>17.319999999999908</v>
      </c>
      <c r="B1734" s="6">
        <f t="shared" si="176"/>
        <v>3.0552304647020812</v>
      </c>
      <c r="C1734" s="6">
        <f t="shared" si="177"/>
        <v>0.24777080939059054</v>
      </c>
      <c r="D1734" s="18">
        <f t="shared" si="180"/>
        <v>-18.841620405839098</v>
      </c>
      <c r="G1734" s="24">
        <f t="shared" si="178"/>
        <v>0.89176496938784389</v>
      </c>
      <c r="H1734" s="25">
        <f t="shared" si="179"/>
        <v>24.777080939059054</v>
      </c>
    </row>
    <row r="1735" spans="1:8">
      <c r="A1735" s="1">
        <f t="shared" si="175"/>
        <v>17.329999999999909</v>
      </c>
      <c r="B1735" s="6">
        <f t="shared" si="176"/>
        <v>2.9610223626728853</v>
      </c>
      <c r="C1735" s="6">
        <f t="shared" si="177"/>
        <v>0.27738103301731942</v>
      </c>
      <c r="D1735" s="18">
        <f t="shared" si="180"/>
        <v>-21.202279643900017</v>
      </c>
      <c r="G1735" s="24">
        <f t="shared" si="178"/>
        <v>0.86158391812484914</v>
      </c>
      <c r="H1735" s="25">
        <f t="shared" si="179"/>
        <v>27.738103301731943</v>
      </c>
    </row>
    <row r="1736" spans="1:8">
      <c r="A1736" s="1">
        <f t="shared" si="175"/>
        <v>17.339999999999911</v>
      </c>
      <c r="B1736" s="6">
        <f t="shared" si="176"/>
        <v>2.8432076682630809</v>
      </c>
      <c r="C1736" s="6">
        <f t="shared" si="177"/>
        <v>0.30699125664404825</v>
      </c>
      <c r="D1736" s="18">
        <f t="shared" si="180"/>
        <v>-23.562938881960935</v>
      </c>
      <c r="G1736" s="24">
        <f t="shared" si="178"/>
        <v>0.82800073047636258</v>
      </c>
      <c r="H1736" s="25">
        <f t="shared" si="179"/>
        <v>30.699125664404825</v>
      </c>
    </row>
    <row r="1737" spans="1:8">
      <c r="A1737" s="1">
        <f t="shared" si="175"/>
        <v>17.349999999999913</v>
      </c>
      <c r="B1737" s="6">
        <f t="shared" si="176"/>
        <v>2.7253929738532761</v>
      </c>
      <c r="C1737" s="6">
        <f t="shared" si="177"/>
        <v>0.33424518638258105</v>
      </c>
      <c r="D1737" s="18">
        <f t="shared" si="180"/>
        <v>-25.742881291419543</v>
      </c>
      <c r="G1737" s="24">
        <f t="shared" si="178"/>
        <v>0.7911480163742044</v>
      </c>
      <c r="H1737" s="25">
        <f t="shared" si="179"/>
        <v>33.424518638258107</v>
      </c>
    </row>
    <row r="1738" spans="1:8">
      <c r="A1738" s="1">
        <f t="shared" si="175"/>
        <v>17.359999999999914</v>
      </c>
      <c r="B1738" s="6">
        <f t="shared" si="176"/>
        <v>2.5857788553488854</v>
      </c>
      <c r="C1738" s="6">
        <f t="shared" si="177"/>
        <v>0.36149911612111379</v>
      </c>
      <c r="D1738" s="18">
        <f t="shared" si="180"/>
        <v>-27.922823700878148</v>
      </c>
      <c r="G1738" s="24">
        <f t="shared" si="178"/>
        <v>0.75117129612918043</v>
      </c>
      <c r="H1738" s="25">
        <f t="shared" si="179"/>
        <v>36.149911612111381</v>
      </c>
    </row>
    <row r="1739" spans="1:8">
      <c r="A1739" s="1">
        <f t="shared" si="175"/>
        <v>17.369999999999916</v>
      </c>
      <c r="B1739" s="6">
        <f t="shared" si="176"/>
        <v>2.4461647368444948</v>
      </c>
      <c r="C1739" s="6">
        <f t="shared" si="177"/>
        <v>0.38596076348955877</v>
      </c>
      <c r="D1739" s="18">
        <f t="shared" si="180"/>
        <v>-29.887182676265095</v>
      </c>
      <c r="G1739" s="24">
        <f t="shared" si="178"/>
        <v>0.70822842581503731</v>
      </c>
      <c r="H1739" s="25">
        <f t="shared" si="179"/>
        <v>38.596076348955876</v>
      </c>
    </row>
    <row r="1740" spans="1:8">
      <c r="A1740" s="1">
        <f t="shared" si="175"/>
        <v>17.379999999999917</v>
      </c>
      <c r="B1740" s="6">
        <f t="shared" si="176"/>
        <v>2.2869070285862345</v>
      </c>
      <c r="C1740" s="6">
        <f t="shared" si="177"/>
        <v>0.41042241085800368</v>
      </c>
      <c r="D1740" s="18">
        <f t="shared" si="180"/>
        <v>-31.851541651652042</v>
      </c>
      <c r="G1740" s="24">
        <f t="shared" si="178"/>
        <v>0.66248897394218909</v>
      </c>
      <c r="H1740" s="25">
        <f t="shared" si="179"/>
        <v>41.04224108580037</v>
      </c>
    </row>
    <row r="1741" spans="1:8">
      <c r="A1741" s="1">
        <f t="shared" si="175"/>
        <v>17.389999999999919</v>
      </c>
      <c r="B1741" s="6">
        <f t="shared" si="176"/>
        <v>2.1276493203279743</v>
      </c>
      <c r="C1741" s="6">
        <f t="shared" si="177"/>
        <v>0.43169890406128342</v>
      </c>
      <c r="D1741" s="18">
        <f t="shared" si="180"/>
        <v>-33.568777924310119</v>
      </c>
      <c r="G1741" s="24">
        <f t="shared" si="178"/>
        <v>0.61413355188254681</v>
      </c>
      <c r="H1741" s="25">
        <f t="shared" si="179"/>
        <v>43.169890406128339</v>
      </c>
    </row>
    <row r="1742" spans="1:8">
      <c r="A1742" s="1">
        <f t="shared" si="175"/>
        <v>17.39999999999992</v>
      </c>
      <c r="B1742" s="6">
        <f t="shared" si="176"/>
        <v>1.9512192493431333</v>
      </c>
      <c r="C1742" s="6">
        <f t="shared" si="177"/>
        <v>0.45297539726456315</v>
      </c>
      <c r="D1742" s="18">
        <f t="shared" si="180"/>
        <v>-35.286014196968196</v>
      </c>
      <c r="G1742" s="24">
        <f t="shared" si="178"/>
        <v>0.56335310068940103</v>
      </c>
      <c r="H1742" s="25">
        <f t="shared" si="179"/>
        <v>45.297539726456314</v>
      </c>
    </row>
    <row r="1743" spans="1:8">
      <c r="A1743" s="1">
        <f t="shared" si="175"/>
        <v>17.409999999999922</v>
      </c>
      <c r="B1743" s="6">
        <f t="shared" si="176"/>
        <v>1.7747891783582923</v>
      </c>
      <c r="C1743" s="6">
        <f t="shared" si="177"/>
        <v>0.47072328904814609</v>
      </c>
      <c r="D1743" s="18">
        <f t="shared" si="180"/>
        <v>-36.728422070574723</v>
      </c>
      <c r="G1743" s="24">
        <f t="shared" si="178"/>
        <v>0.51034813712849147</v>
      </c>
      <c r="H1743" s="25">
        <f t="shared" si="179"/>
        <v>47.072328904814604</v>
      </c>
    </row>
    <row r="1744" spans="1:8">
      <c r="A1744" s="1">
        <f t="shared" si="175"/>
        <v>17.419999999999924</v>
      </c>
      <c r="B1744" s="6">
        <f t="shared" si="176"/>
        <v>1.5839350286373861</v>
      </c>
      <c r="C1744" s="6">
        <f t="shared" si="177"/>
        <v>0.48847118083172902</v>
      </c>
      <c r="D1744" s="18">
        <f t="shared" si="180"/>
        <v>-38.170829944181257</v>
      </c>
      <c r="G1744" s="24">
        <f t="shared" si="178"/>
        <v>0.45532796189746222</v>
      </c>
      <c r="H1744" s="25">
        <f t="shared" si="179"/>
        <v>48.847118083172901</v>
      </c>
    </row>
    <row r="1745" spans="1:8">
      <c r="A1745" s="1">
        <f t="shared" si="175"/>
        <v>17.429999999999925</v>
      </c>
      <c r="B1745" s="6">
        <f t="shared" si="176"/>
        <v>1.3930808789164797</v>
      </c>
      <c r="C1745" s="6">
        <f t="shared" si="177"/>
        <v>0.50240198962089377</v>
      </c>
      <c r="D1745" s="18">
        <f t="shared" si="180"/>
        <v>-39.314984077876673</v>
      </c>
      <c r="G1745" s="24">
        <f t="shared" si="178"/>
        <v>0.39850983316020389</v>
      </c>
      <c r="H1745" s="25">
        <f t="shared" si="179"/>
        <v>50.240198962089373</v>
      </c>
    </row>
    <row r="1746" spans="1:8">
      <c r="A1746" s="1">
        <f t="shared" si="175"/>
        <v>17.439999999999927</v>
      </c>
      <c r="B1746" s="6">
        <f t="shared" si="176"/>
        <v>1.1907851878586193</v>
      </c>
      <c r="C1746" s="6">
        <f t="shared" si="177"/>
        <v>0.51633279841005864</v>
      </c>
      <c r="D1746" s="18">
        <f t="shared" si="180"/>
        <v>-40.459138211572089</v>
      </c>
      <c r="G1746" s="24">
        <f t="shared" si="178"/>
        <v>0.3401181086595505</v>
      </c>
      <c r="H1746" s="25">
        <f t="shared" si="179"/>
        <v>51.633279841005866</v>
      </c>
    </row>
    <row r="1747" spans="1:8">
      <c r="A1747" s="1">
        <f t="shared" si="175"/>
        <v>17.449999999999928</v>
      </c>
      <c r="B1747" s="6">
        <f t="shared" si="176"/>
        <v>0.98848949680075882</v>
      </c>
      <c r="C1747" s="6">
        <f t="shared" si="177"/>
        <v>0.52621769337806623</v>
      </c>
      <c r="D1747" s="18">
        <f t="shared" si="180"/>
        <v>-41.286273749207666</v>
      </c>
      <c r="G1747" s="24">
        <f t="shared" si="178"/>
        <v>0.28038335979586854</v>
      </c>
      <c r="H1747" s="25">
        <f t="shared" si="179"/>
        <v>52.621769337806619</v>
      </c>
    </row>
    <row r="1748" spans="1:8">
      <c r="A1748" s="1">
        <f t="shared" si="175"/>
        <v>17.45999999999993</v>
      </c>
      <c r="B1748" s="6">
        <f t="shared" si="176"/>
        <v>0.77792245036654251</v>
      </c>
      <c r="C1748" s="6">
        <f t="shared" si="177"/>
        <v>0.53610258834607383</v>
      </c>
      <c r="D1748" s="18">
        <f t="shared" si="180"/>
        <v>-42.11340928684325</v>
      </c>
      <c r="G1748" s="24">
        <f t="shared" si="178"/>
        <v>0.21954146116977691</v>
      </c>
      <c r="H1748" s="25">
        <f t="shared" si="179"/>
        <v>53.610258834607379</v>
      </c>
    </row>
    <row r="1749" spans="1:8">
      <c r="A1749" s="1">
        <f t="shared" si="175"/>
        <v>17.469999999999931</v>
      </c>
      <c r="B1749" s="6">
        <f t="shared" si="176"/>
        <v>0.56735540393232631</v>
      </c>
      <c r="C1749" s="6">
        <f t="shared" si="177"/>
        <v>0.54177614238539706</v>
      </c>
      <c r="D1749" s="18">
        <f t="shared" si="180"/>
        <v>-42.609729168619907</v>
      </c>
      <c r="G1749" s="24">
        <f t="shared" si="178"/>
        <v>0.15783265918412015</v>
      </c>
      <c r="H1749" s="25">
        <f t="shared" si="179"/>
        <v>54.177614238539704</v>
      </c>
    </row>
    <row r="1750" spans="1:8">
      <c r="A1750" s="1">
        <f t="shared" si="175"/>
        <v>17.479999999999933</v>
      </c>
      <c r="B1750" s="6">
        <f t="shared" si="176"/>
        <v>0.35182515868034347</v>
      </c>
      <c r="C1750" s="6">
        <f t="shared" si="177"/>
        <v>0.5474496964247203</v>
      </c>
      <c r="D1750" s="18">
        <f t="shared" si="180"/>
        <v>-43.106049050396564</v>
      </c>
      <c r="G1750" s="24">
        <f t="shared" si="178"/>
        <v>9.5500623383006536E-2</v>
      </c>
      <c r="H1750" s="25">
        <f t="shared" si="179"/>
        <v>54.744969642472029</v>
      </c>
    </row>
    <row r="1751" spans="1:8">
      <c r="A1751" s="1">
        <f t="shared" si="175"/>
        <v>17.489999999999934</v>
      </c>
      <c r="B1751" s="6">
        <f t="shared" si="176"/>
        <v>0.13629491342836064</v>
      </c>
      <c r="C1751" s="6">
        <f t="shared" si="177"/>
        <v>0.54881264555900389</v>
      </c>
      <c r="D1751" s="18">
        <f t="shared" si="180"/>
        <v>-43.262953480796853</v>
      </c>
      <c r="G1751" s="24">
        <f t="shared" si="178"/>
        <v>3.2791484273888297E-2</v>
      </c>
      <c r="H1751" s="25">
        <f t="shared" si="179"/>
        <v>54.881264555900387</v>
      </c>
    </row>
    <row r="1752" spans="1:8">
      <c r="A1752" s="1">
        <f t="shared" si="175"/>
        <v>17.499999999999936</v>
      </c>
      <c r="B1752" s="6">
        <f t="shared" si="176"/>
        <v>-8.080437612762506E-2</v>
      </c>
      <c r="C1752" s="6">
        <f t="shared" si="177"/>
        <v>0.55017559469328747</v>
      </c>
      <c r="D1752" s="18">
        <f t="shared" si="180"/>
        <v>-43.419857911197141</v>
      </c>
      <c r="G1752" s="24">
        <f t="shared" si="178"/>
        <v>-3.0047138567964034E-2</v>
      </c>
      <c r="H1752" s="25">
        <f t="shared" si="179"/>
        <v>55.017559469328745</v>
      </c>
    </row>
    <row r="1753" spans="1:8">
      <c r="A1753" s="1">
        <f t="shared" si="175"/>
        <v>17.509999999999938</v>
      </c>
      <c r="B1753" s="6">
        <f t="shared" si="176"/>
        <v>-0.29790366568361076</v>
      </c>
      <c r="C1753" s="6">
        <f t="shared" si="177"/>
        <v>0.54719655803645129</v>
      </c>
      <c r="D1753" s="18">
        <f t="shared" si="180"/>
        <v>-43.234092176842317</v>
      </c>
      <c r="G1753" s="24">
        <f t="shared" si="178"/>
        <v>-9.2767114274869306E-2</v>
      </c>
      <c r="H1753" s="25">
        <f t="shared" si="179"/>
        <v>54.719655803645125</v>
      </c>
    </row>
    <row r="1754" spans="1:8">
      <c r="A1754" s="1">
        <f t="shared" si="175"/>
        <v>17.519999999999939</v>
      </c>
      <c r="B1754" s="6">
        <f t="shared" si="176"/>
        <v>-0.51314529789604824</v>
      </c>
      <c r="C1754" s="6">
        <f t="shared" si="177"/>
        <v>0.54421752137961521</v>
      </c>
      <c r="D1754" s="18">
        <f t="shared" si="180"/>
        <v>-43.048326442487493</v>
      </c>
      <c r="G1754" s="24">
        <f t="shared" si="178"/>
        <v>-0.15512078048108369</v>
      </c>
      <c r="H1754" s="25">
        <f t="shared" si="179"/>
        <v>54.421752137961519</v>
      </c>
    </row>
    <row r="1755" spans="1:8">
      <c r="A1755" s="1">
        <f t="shared" si="175"/>
        <v>17.529999999999941</v>
      </c>
      <c r="B1755" s="6">
        <f t="shared" si="176"/>
        <v>-0.72838693010848576</v>
      </c>
      <c r="C1755" s="6">
        <f t="shared" si="177"/>
        <v>0.53693365207853039</v>
      </c>
      <c r="D1755" s="18">
        <f t="shared" si="180"/>
        <v>-42.522044556270139</v>
      </c>
      <c r="G1755" s="24">
        <f t="shared" si="178"/>
        <v>-0.21686192126717518</v>
      </c>
      <c r="H1755" s="25">
        <f t="shared" si="179"/>
        <v>53.693365207853034</v>
      </c>
    </row>
    <row r="1756" spans="1:8">
      <c r="A1756" s="1">
        <f t="shared" si="175"/>
        <v>17.539999999999942</v>
      </c>
      <c r="B1756" s="6">
        <f t="shared" si="176"/>
        <v>-0.93836574345874968</v>
      </c>
      <c r="C1756" s="6">
        <f t="shared" si="177"/>
        <v>0.52964978277744545</v>
      </c>
      <c r="D1756" s="18">
        <f t="shared" si="180"/>
        <v>-41.995762670052784</v>
      </c>
      <c r="G1756" s="24">
        <f t="shared" si="178"/>
        <v>-0.27774673939281541</v>
      </c>
      <c r="H1756" s="25">
        <f t="shared" si="179"/>
        <v>52.964978277744542</v>
      </c>
    </row>
    <row r="1757" spans="1:8">
      <c r="A1757" s="1">
        <f t="shared" si="175"/>
        <v>17.549999999999944</v>
      </c>
      <c r="B1757" s="6">
        <f t="shared" si="176"/>
        <v>-1.1483445568090136</v>
      </c>
      <c r="C1757" s="6">
        <f t="shared" si="177"/>
        <v>0.51816633720935534</v>
      </c>
      <c r="D1757" s="18">
        <f t="shared" si="180"/>
        <v>-41.136505643451329</v>
      </c>
      <c r="G1757" s="24">
        <f t="shared" si="178"/>
        <v>-0.3375348189789335</v>
      </c>
      <c r="H1757" s="25">
        <f t="shared" si="179"/>
        <v>51.816633720935535</v>
      </c>
    </row>
    <row r="1758" spans="1:8">
      <c r="A1758" s="1">
        <f t="shared" si="175"/>
        <v>17.559999999999945</v>
      </c>
      <c r="B1758" s="6">
        <f t="shared" si="176"/>
        <v>-1.3497307998932628</v>
      </c>
      <c r="C1758" s="6">
        <f t="shared" si="177"/>
        <v>0.50668289164126523</v>
      </c>
      <c r="D1758" s="18">
        <f t="shared" si="180"/>
        <v>-40.277248616849867</v>
      </c>
      <c r="G1758" s="24">
        <f t="shared" si="178"/>
        <v>-0.39599007483788895</v>
      </c>
      <c r="H1758" s="25">
        <f t="shared" si="179"/>
        <v>50.66828916412652</v>
      </c>
    </row>
    <row r="1759" spans="1:8">
      <c r="A1759" s="1">
        <f t="shared" si="175"/>
        <v>17.569999999999947</v>
      </c>
      <c r="B1759" s="6">
        <f t="shared" si="176"/>
        <v>-1.5511170429775123</v>
      </c>
      <c r="C1759" s="6">
        <f t="shared" si="177"/>
        <v>0.49117172121149011</v>
      </c>
      <c r="D1759" s="18">
        <f t="shared" si="180"/>
        <v>-39.0978375098504</v>
      </c>
      <c r="G1759" s="24">
        <f t="shared" si="178"/>
        <v>-0.45288168470304302</v>
      </c>
      <c r="H1759" s="25">
        <f t="shared" si="179"/>
        <v>49.117172121149011</v>
      </c>
    </row>
    <row r="1760" spans="1:8">
      <c r="A1760" s="1">
        <f t="shared" si="175"/>
        <v>17.579999999999949</v>
      </c>
      <c r="B1760" s="6">
        <f t="shared" si="176"/>
        <v>-1.7407091749917669</v>
      </c>
      <c r="C1760" s="6">
        <f t="shared" si="177"/>
        <v>0.47566055078171499</v>
      </c>
      <c r="D1760" s="18">
        <f t="shared" si="180"/>
        <v>-37.918426402850933</v>
      </c>
      <c r="G1760" s="24">
        <f t="shared" si="178"/>
        <v>-0.50798500067663477</v>
      </c>
      <c r="H1760" s="25">
        <f t="shared" si="179"/>
        <v>47.566055078171495</v>
      </c>
    </row>
    <row r="1761" spans="1:8">
      <c r="A1761" s="1">
        <f t="shared" si="175"/>
        <v>17.58999999999995</v>
      </c>
      <c r="B1761" s="6">
        <f t="shared" si="176"/>
        <v>-1.9303013070060215</v>
      </c>
      <c r="C1761" s="6">
        <f t="shared" si="177"/>
        <v>0.45635753771165477</v>
      </c>
      <c r="D1761" s="18">
        <f t="shared" si="180"/>
        <v>-36.436771649114178</v>
      </c>
      <c r="G1761" s="24">
        <f t="shared" si="178"/>
        <v>-0.56108243629692645</v>
      </c>
      <c r="H1761" s="25">
        <f t="shared" si="179"/>
        <v>45.635753771165476</v>
      </c>
    </row>
    <row r="1762" spans="1:8">
      <c r="A1762" s="1">
        <f t="shared" si="175"/>
        <v>17.599999999999952</v>
      </c>
      <c r="B1762" s="6">
        <f t="shared" si="176"/>
        <v>-2.1050768914829083</v>
      </c>
      <c r="C1762" s="6">
        <f t="shared" si="177"/>
        <v>0.43705452464159456</v>
      </c>
      <c r="D1762" s="18">
        <f t="shared" si="180"/>
        <v>-34.955116895377415</v>
      </c>
      <c r="G1762" s="24">
        <f t="shared" si="178"/>
        <v>-0.61196432572185655</v>
      </c>
      <c r="H1762" s="25">
        <f t="shared" si="179"/>
        <v>43.705452464159457</v>
      </c>
    </row>
    <row r="1763" spans="1:8">
      <c r="A1763" s="1">
        <f t="shared" si="175"/>
        <v>17.609999999999953</v>
      </c>
      <c r="B1763" s="6">
        <f t="shared" si="176"/>
        <v>-2.2798524759597956</v>
      </c>
      <c r="C1763" s="6">
        <f t="shared" si="177"/>
        <v>0.41425599988199657</v>
      </c>
      <c r="D1763" s="18">
        <f t="shared" si="180"/>
        <v>-33.193946727865715</v>
      </c>
      <c r="G1763" s="24">
        <f t="shared" si="178"/>
        <v>-0.66042975163654338</v>
      </c>
      <c r="H1763" s="25">
        <f t="shared" si="179"/>
        <v>41.425599988199657</v>
      </c>
    </row>
    <row r="1764" spans="1:8">
      <c r="A1764" s="1">
        <f t="shared" si="175"/>
        <v>17.619999999999955</v>
      </c>
      <c r="B1764" s="6">
        <f t="shared" si="176"/>
        <v>-2.4370163587615656</v>
      </c>
      <c r="C1764" s="6">
        <f t="shared" si="177"/>
        <v>0.39145747512239865</v>
      </c>
      <c r="D1764" s="18">
        <f t="shared" si="180"/>
        <v>-31.432776560354014</v>
      </c>
      <c r="G1764" s="24">
        <f t="shared" si="178"/>
        <v>-0.70628733861547788</v>
      </c>
      <c r="H1764" s="25">
        <f t="shared" si="179"/>
        <v>39.145747512239865</v>
      </c>
    </row>
    <row r="1765" spans="1:8">
      <c r="A1765" s="1">
        <f t="shared" si="175"/>
        <v>17.629999999999956</v>
      </c>
      <c r="B1765" s="6">
        <f t="shared" si="176"/>
        <v>-2.5941802415633357</v>
      </c>
      <c r="C1765" s="6">
        <f t="shared" si="177"/>
        <v>0.36551567270676533</v>
      </c>
      <c r="D1765" s="18">
        <f t="shared" si="180"/>
        <v>-29.419288648525786</v>
      </c>
      <c r="G1765" s="24">
        <f t="shared" si="178"/>
        <v>-0.74935600880666009</v>
      </c>
      <c r="H1765" s="25">
        <f t="shared" si="179"/>
        <v>36.551567270676529</v>
      </c>
    </row>
    <row r="1766" spans="1:8">
      <c r="A1766" s="1">
        <f t="shared" si="175"/>
        <v>17.639999999999958</v>
      </c>
      <c r="B1766" s="6">
        <f t="shared" si="176"/>
        <v>-2.7312092452468235</v>
      </c>
      <c r="C1766" s="6">
        <f t="shared" si="177"/>
        <v>0.33957387029113195</v>
      </c>
      <c r="D1766" s="18">
        <f t="shared" si="180"/>
        <v>-27.405800736697554</v>
      </c>
      <c r="G1766" s="24">
        <f t="shared" si="178"/>
        <v>-0.78946569695370605</v>
      </c>
      <c r="H1766" s="25">
        <f t="shared" si="179"/>
        <v>33.957387029113193</v>
      </c>
    </row>
    <row r="1767" spans="1:8">
      <c r="A1767" s="1">
        <f t="shared" si="175"/>
        <v>17.649999999999959</v>
      </c>
      <c r="B1767" s="6">
        <f t="shared" si="176"/>
        <v>-2.8682382489303113</v>
      </c>
      <c r="C1767" s="6">
        <f t="shared" si="177"/>
        <v>0.31089148780182885</v>
      </c>
      <c r="D1767" s="18">
        <f t="shared" si="180"/>
        <v>-25.171242370144952</v>
      </c>
      <c r="G1767" s="24">
        <f t="shared" si="178"/>
        <v>-0.8264580219325196</v>
      </c>
      <c r="H1767" s="25">
        <f t="shared" si="179"/>
        <v>31.089148780182885</v>
      </c>
    </row>
    <row r="1768" spans="1:8">
      <c r="A1768" s="1">
        <f t="shared" si="175"/>
        <v>17.659999999999961</v>
      </c>
      <c r="B1768" s="6">
        <f t="shared" si="176"/>
        <v>-2.9829216689482729</v>
      </c>
      <c r="C1768" s="6">
        <f t="shared" si="177"/>
        <v>0.28220910531252574</v>
      </c>
      <c r="D1768" s="18">
        <f t="shared" si="180"/>
        <v>-22.936684003592347</v>
      </c>
      <c r="G1768" s="24">
        <f t="shared" si="178"/>
        <v>-0.8601869121508311</v>
      </c>
      <c r="H1768" s="25">
        <f t="shared" si="179"/>
        <v>28.220910531252574</v>
      </c>
    </row>
    <row r="1769" spans="1:8">
      <c r="A1769" s="1">
        <f t="shared" si="175"/>
        <v>17.669999999999963</v>
      </c>
      <c r="B1769" s="6">
        <f t="shared" si="176"/>
        <v>-3.097605088966235</v>
      </c>
      <c r="C1769" s="6">
        <f t="shared" si="177"/>
        <v>0.25123305442286337</v>
      </c>
      <c r="D1769" s="18">
        <f t="shared" si="180"/>
        <v>-20.515867299142645</v>
      </c>
      <c r="G1769" s="24">
        <f t="shared" si="178"/>
        <v>-0.89051918234108862</v>
      </c>
      <c r="H1769" s="25">
        <f t="shared" si="179"/>
        <v>25.123305442286338</v>
      </c>
    </row>
    <row r="1770" spans="1:8">
      <c r="A1770" s="1">
        <f t="shared" ref="A1770:A1833" si="181">A1769+dt/2</f>
        <v>17.679999999999964</v>
      </c>
      <c r="B1770" s="6">
        <f t="shared" ref="B1770:B1833" si="182">IF(ROW(A1770)=ODD(ROW(A1770)),B1768+D1769/m*dt,AVERAGE(B1769,B1771))</f>
        <v>-3.1880803419396999</v>
      </c>
      <c r="C1770" s="6">
        <f t="shared" ref="C1770:C1833" si="183">IF(ROW(A1770)=EVEN(ROW(A1770)),C1768+B1769*dt,AVERAGE(C1769,C1771))</f>
        <v>0.22025700353320105</v>
      </c>
      <c r="D1770" s="18">
        <f t="shared" si="180"/>
        <v>-18.095050594692943</v>
      </c>
      <c r="G1770" s="24">
        <f t="shared" si="178"/>
        <v>-0.91733505946911875</v>
      </c>
      <c r="H1770" s="25">
        <f t="shared" si="179"/>
        <v>22.025700353320104</v>
      </c>
    </row>
    <row r="1771" spans="1:8">
      <c r="A1771" s="1">
        <f t="shared" si="181"/>
        <v>17.689999999999966</v>
      </c>
      <c r="B1771" s="6">
        <f t="shared" si="182"/>
        <v>-3.2785555949131644</v>
      </c>
      <c r="C1771" s="6">
        <f t="shared" si="183"/>
        <v>0.18747144758406942</v>
      </c>
      <c r="D1771" s="18">
        <f t="shared" si="180"/>
        <v>-15.525810246260075</v>
      </c>
      <c r="G1771" s="24">
        <f t="shared" si="178"/>
        <v>-0.94052865568190214</v>
      </c>
      <c r="H1771" s="25">
        <f t="shared" si="179"/>
        <v>18.747144758406943</v>
      </c>
    </row>
    <row r="1772" spans="1:8">
      <c r="A1772" s="1">
        <f t="shared" si="181"/>
        <v>17.699999999999967</v>
      </c>
      <c r="B1772" s="6">
        <f t="shared" si="182"/>
        <v>-3.3433384444023004</v>
      </c>
      <c r="C1772" s="6">
        <f t="shared" si="183"/>
        <v>0.15468589163493776</v>
      </c>
      <c r="D1772" s="18">
        <f t="shared" si="180"/>
        <v>-12.956569897827206</v>
      </c>
      <c r="G1772" s="24">
        <f t="shared" si="178"/>
        <v>-0.9600083864269352</v>
      </c>
      <c r="H1772" s="25">
        <f t="shared" si="179"/>
        <v>15.468589163493776</v>
      </c>
    </row>
    <row r="1773" spans="1:8">
      <c r="A1773" s="1">
        <f t="shared" si="181"/>
        <v>17.709999999999969</v>
      </c>
      <c r="B1773" s="6">
        <f t="shared" si="182"/>
        <v>-3.4081212938914365</v>
      </c>
      <c r="C1773" s="6">
        <f t="shared" si="183"/>
        <v>0.1206046786960234</v>
      </c>
      <c r="D1773" s="18">
        <f t="shared" si="180"/>
        <v>-10.279171913974498</v>
      </c>
      <c r="G1773" s="24">
        <f t="shared" si="178"/>
        <v>-0.97569733209214848</v>
      </c>
      <c r="H1773" s="25">
        <f t="shared" si="179"/>
        <v>12.06046786960234</v>
      </c>
    </row>
    <row r="1774" spans="1:8">
      <c r="A1774" s="1">
        <f t="shared" si="181"/>
        <v>17.71999999999997</v>
      </c>
      <c r="B1774" s="6">
        <f t="shared" si="182"/>
        <v>-3.4461301635420454</v>
      </c>
      <c r="C1774" s="6">
        <f t="shared" si="183"/>
        <v>8.6523465757109036E-2</v>
      </c>
      <c r="D1774" s="18">
        <f t="shared" si="180"/>
        <v>-7.6017739301217873</v>
      </c>
      <c r="G1774" s="24">
        <f t="shared" si="178"/>
        <v>-0.98753354173837438</v>
      </c>
      <c r="H1774" s="25">
        <f t="shared" si="179"/>
        <v>8.6523465757109026</v>
      </c>
    </row>
    <row r="1775" spans="1:8">
      <c r="A1775" s="1">
        <f t="shared" si="181"/>
        <v>17.729999999999972</v>
      </c>
      <c r="B1775" s="6">
        <f t="shared" si="182"/>
        <v>-3.4841390331926543</v>
      </c>
      <c r="C1775" s="6">
        <f t="shared" si="183"/>
        <v>5.1682075425182494E-2</v>
      </c>
      <c r="D1775" s="18">
        <f t="shared" si="180"/>
        <v>-4.8582845984718581</v>
      </c>
      <c r="G1775" s="24">
        <f t="shared" si="178"/>
        <v>-0.99547027772502805</v>
      </c>
      <c r="H1775" s="25">
        <f t="shared" si="179"/>
        <v>5.1682075425182497</v>
      </c>
    </row>
    <row r="1776" spans="1:8">
      <c r="A1776" s="1">
        <f t="shared" si="181"/>
        <v>17.739999999999974</v>
      </c>
      <c r="B1776" s="6">
        <f t="shared" si="182"/>
        <v>-3.4947130095267642</v>
      </c>
      <c r="C1776" s="6">
        <f t="shared" si="183"/>
        <v>1.6840685093255953E-2</v>
      </c>
      <c r="D1776" s="18">
        <f t="shared" si="180"/>
        <v>-2.1147952668219294</v>
      </c>
      <c r="G1776" s="24">
        <f t="shared" si="178"/>
        <v>-0.99947620026301076</v>
      </c>
      <c r="H1776" s="25">
        <f t="shared" si="179"/>
        <v>1.6840685093255952</v>
      </c>
    </row>
    <row r="1777" spans="1:8">
      <c r="A1777" s="1">
        <f t="shared" si="181"/>
        <v>17.749999999999975</v>
      </c>
      <c r="B1777" s="6">
        <f t="shared" si="182"/>
        <v>-3.5052869858608737</v>
      </c>
      <c r="C1777" s="6">
        <f t="shared" si="183"/>
        <v>-1.8212184765352787E-2</v>
      </c>
      <c r="D1777" s="18">
        <f t="shared" si="180"/>
        <v>0.65157976573348586</v>
      </c>
      <c r="G1777" s="24">
        <f t="shared" si="178"/>
        <v>-0.99953549116614537</v>
      </c>
      <c r="H1777" s="25">
        <f t="shared" si="179"/>
        <v>-1.8212184765352788</v>
      </c>
    </row>
    <row r="1778" spans="1:8">
      <c r="A1778" s="1">
        <f t="shared" si="181"/>
        <v>17.759999999999977</v>
      </c>
      <c r="B1778" s="6">
        <f t="shared" si="182"/>
        <v>-3.4881972118694291</v>
      </c>
      <c r="C1778" s="6">
        <f t="shared" si="183"/>
        <v>-5.3265054623961527E-2</v>
      </c>
      <c r="D1778" s="18">
        <f t="shared" si="180"/>
        <v>3.4179547982889011</v>
      </c>
      <c r="G1778" s="24">
        <f t="shared" si="178"/>
        <v>-0.99564791631244509</v>
      </c>
      <c r="H1778" s="25">
        <f t="shared" si="179"/>
        <v>-5.3265054623961525</v>
      </c>
    </row>
    <row r="1779" spans="1:8">
      <c r="A1779" s="1">
        <f t="shared" si="181"/>
        <v>17.769999999999978</v>
      </c>
      <c r="B1779" s="6">
        <f t="shared" si="182"/>
        <v>-3.4711074378779849</v>
      </c>
      <c r="C1779" s="6">
        <f t="shared" si="183"/>
        <v>-8.7976129002741377E-2</v>
      </c>
      <c r="D1779" s="18">
        <f t="shared" si="180"/>
        <v>6.1635509457727942</v>
      </c>
      <c r="G1779" s="24">
        <f t="shared" si="178"/>
        <v>-0.98782882656859017</v>
      </c>
      <c r="H1779" s="25">
        <f t="shared" si="179"/>
        <v>-8.797612900274137</v>
      </c>
    </row>
    <row r="1780" spans="1:8">
      <c r="A1780" s="1">
        <f t="shared" si="181"/>
        <v>17.77999999999998</v>
      </c>
      <c r="B1780" s="6">
        <f t="shared" si="182"/>
        <v>-3.4265617024117017</v>
      </c>
      <c r="C1780" s="6">
        <f t="shared" si="183"/>
        <v>-0.12268720338152123</v>
      </c>
      <c r="D1780" s="18">
        <f t="shared" si="180"/>
        <v>8.9091470932566867</v>
      </c>
      <c r="G1780" s="24">
        <f t="shared" si="178"/>
        <v>-0.97610909717396177</v>
      </c>
      <c r="H1780" s="25">
        <f t="shared" si="179"/>
        <v>-12.268720338152121</v>
      </c>
    </row>
    <row r="1781" spans="1:8">
      <c r="A1781" s="1">
        <f t="shared" si="181"/>
        <v>17.789999999999981</v>
      </c>
      <c r="B1781" s="6">
        <f t="shared" si="182"/>
        <v>-3.382015966945418</v>
      </c>
      <c r="C1781" s="6">
        <f t="shared" si="183"/>
        <v>-0.1565073630509754</v>
      </c>
      <c r="D1781" s="18">
        <f t="shared" si="180"/>
        <v>11.590530035663027</v>
      </c>
      <c r="G1781" s="24">
        <f t="shared" si="178"/>
        <v>-0.96053500582358498</v>
      </c>
      <c r="H1781" s="25">
        <f t="shared" si="179"/>
        <v>-15.65073630509754</v>
      </c>
    </row>
    <row r="1782" spans="1:8">
      <c r="A1782" s="1">
        <f t="shared" si="181"/>
        <v>17.799999999999983</v>
      </c>
      <c r="B1782" s="6">
        <f t="shared" si="182"/>
        <v>-3.3106564020550708</v>
      </c>
      <c r="C1782" s="6">
        <f t="shared" si="183"/>
        <v>-0.19032752272042958</v>
      </c>
      <c r="D1782" s="18">
        <f t="shared" si="180"/>
        <v>14.271912978069368</v>
      </c>
      <c r="G1782" s="24">
        <f t="shared" si="178"/>
        <v>-0.94116804993139658</v>
      </c>
      <c r="H1782" s="25">
        <f t="shared" si="179"/>
        <v>-19.032752272042956</v>
      </c>
    </row>
    <row r="1783" spans="1:8">
      <c r="A1783" s="1">
        <f t="shared" si="181"/>
        <v>17.809999999999985</v>
      </c>
      <c r="B1783" s="6">
        <f t="shared" si="182"/>
        <v>-3.2392968371647242</v>
      </c>
      <c r="C1783" s="6">
        <f t="shared" si="183"/>
        <v>-0.22272049109207681</v>
      </c>
      <c r="D1783" s="18">
        <f t="shared" si="180"/>
        <v>16.846565772807679</v>
      </c>
      <c r="G1783" s="24">
        <f t="shared" si="178"/>
        <v>-0.91808470379540841</v>
      </c>
      <c r="H1783" s="25">
        <f t="shared" si="179"/>
        <v>-22.272049109207682</v>
      </c>
    </row>
    <row r="1784" spans="1:8">
      <c r="A1784" s="1">
        <f t="shared" si="181"/>
        <v>17.819999999999986</v>
      </c>
      <c r="B1784" s="6">
        <f t="shared" si="182"/>
        <v>-3.1421907443269941</v>
      </c>
      <c r="C1784" s="6">
        <f t="shared" si="183"/>
        <v>-0.25511345946372405</v>
      </c>
      <c r="D1784" s="18">
        <f t="shared" si="180"/>
        <v>19.421218567545992</v>
      </c>
      <c r="G1784" s="24">
        <f t="shared" si="178"/>
        <v>-0.89137611662365024</v>
      </c>
      <c r="H1784" s="25">
        <f t="shared" si="179"/>
        <v>-25.511345946372405</v>
      </c>
    </row>
    <row r="1785" spans="1:8">
      <c r="A1785" s="1">
        <f t="shared" si="181"/>
        <v>17.829999999999988</v>
      </c>
      <c r="B1785" s="6">
        <f t="shared" si="182"/>
        <v>-3.0450846514892644</v>
      </c>
      <c r="C1785" s="6">
        <f t="shared" si="183"/>
        <v>-0.28556430597861671</v>
      </c>
      <c r="D1785" s="18">
        <f t="shared" si="180"/>
        <v>21.848215797534792</v>
      </c>
      <c r="G1785" s="24">
        <f t="shared" si="178"/>
        <v>-0.86114775261329501</v>
      </c>
      <c r="H1785" s="25">
        <f t="shared" si="179"/>
        <v>-28.55643059786167</v>
      </c>
    </row>
    <row r="1786" spans="1:8">
      <c r="A1786" s="1">
        <f t="shared" si="181"/>
        <v>17.839999999999989</v>
      </c>
      <c r="B1786" s="6">
        <f t="shared" si="182"/>
        <v>-2.9237085863516468</v>
      </c>
      <c r="C1786" s="6">
        <f t="shared" si="183"/>
        <v>-0.31601515249350931</v>
      </c>
      <c r="D1786" s="18">
        <f t="shared" si="180"/>
        <v>24.275213027523591</v>
      </c>
      <c r="G1786" s="24">
        <f t="shared" si="178"/>
        <v>-0.82751897450418721</v>
      </c>
      <c r="H1786" s="25">
        <f t="shared" si="179"/>
        <v>-31.601515249350932</v>
      </c>
    </row>
    <row r="1787" spans="1:8">
      <c r="A1787" s="1">
        <f t="shared" si="181"/>
        <v>17.849999999999991</v>
      </c>
      <c r="B1787" s="6">
        <f t="shared" si="182"/>
        <v>-2.8023325212140286</v>
      </c>
      <c r="C1787" s="6">
        <f t="shared" si="183"/>
        <v>-0.3440384777056496</v>
      </c>
      <c r="D1787" s="18">
        <f t="shared" si="180"/>
        <v>26.515871296890452</v>
      </c>
      <c r="G1787" s="24">
        <f t="shared" si="178"/>
        <v>-0.79062257225119714</v>
      </c>
      <c r="H1787" s="25">
        <f t="shared" si="179"/>
        <v>-34.403847770564958</v>
      </c>
    </row>
    <row r="1788" spans="1:8">
      <c r="A1788" s="1">
        <f t="shared" si="181"/>
        <v>17.859999999999992</v>
      </c>
      <c r="B1788" s="6">
        <f t="shared" si="182"/>
        <v>-2.658549873382742</v>
      </c>
      <c r="C1788" s="6">
        <f t="shared" si="183"/>
        <v>-0.3720618029177899</v>
      </c>
      <c r="D1788" s="18">
        <f t="shared" si="180"/>
        <v>28.756529566257317</v>
      </c>
      <c r="G1788" s="24">
        <f t="shared" si="178"/>
        <v>-0.75060423867653048</v>
      </c>
      <c r="H1788" s="25">
        <f t="shared" si="179"/>
        <v>-37.206180291778992</v>
      </c>
    </row>
    <row r="1789" spans="1:8">
      <c r="A1789" s="1">
        <f t="shared" si="181"/>
        <v>17.869999999999994</v>
      </c>
      <c r="B1789" s="6">
        <f t="shared" si="182"/>
        <v>-2.5147672255514557</v>
      </c>
      <c r="C1789" s="6">
        <f t="shared" si="183"/>
        <v>-0.39720947517330446</v>
      </c>
      <c r="D1789" s="18">
        <f t="shared" si="180"/>
        <v>30.775024004778345</v>
      </c>
      <c r="G1789" s="24">
        <f t="shared" si="178"/>
        <v>-0.70762199417248672</v>
      </c>
      <c r="H1789" s="25">
        <f t="shared" si="179"/>
        <v>-39.720947517330444</v>
      </c>
    </row>
    <row r="1790" spans="1:8">
      <c r="A1790" s="1">
        <f t="shared" si="181"/>
        <v>17.879999999999995</v>
      </c>
      <c r="B1790" s="6">
        <f t="shared" si="182"/>
        <v>-2.350799633334959</v>
      </c>
      <c r="C1790" s="6">
        <f t="shared" si="183"/>
        <v>-0.42235714742881902</v>
      </c>
      <c r="D1790" s="18">
        <f t="shared" si="180"/>
        <v>32.793518443299369</v>
      </c>
      <c r="G1790" s="24">
        <f t="shared" si="178"/>
        <v>-0.66184556272634221</v>
      </c>
      <c r="H1790" s="25">
        <f t="shared" si="179"/>
        <v>-42.235714742881903</v>
      </c>
    </row>
    <row r="1791" spans="1:8">
      <c r="A1791" s="1">
        <f t="shared" si="181"/>
        <v>17.889999999999997</v>
      </c>
      <c r="B1791" s="6">
        <f t="shared" si="182"/>
        <v>-2.1868320411184619</v>
      </c>
      <c r="C1791" s="6">
        <f t="shared" si="183"/>
        <v>-0.44422546784000361</v>
      </c>
      <c r="D1791" s="18">
        <f t="shared" si="180"/>
        <v>34.557455395201472</v>
      </c>
      <c r="G1791" s="24">
        <f t="shared" si="178"/>
        <v>-0.61345570173124786</v>
      </c>
      <c r="H1791" s="25">
        <f t="shared" si="179"/>
        <v>-44.42254678400036</v>
      </c>
    </row>
    <row r="1792" spans="1:8">
      <c r="A1792" s="1">
        <f t="shared" si="181"/>
        <v>17.899999999999999</v>
      </c>
      <c r="B1792" s="6">
        <f t="shared" si="182"/>
        <v>-2.005225079382944</v>
      </c>
      <c r="C1792" s="6">
        <f t="shared" si="183"/>
        <v>-0.46609378825118825</v>
      </c>
      <c r="D1792" s="18">
        <f t="shared" si="180"/>
        <v>36.321392347103583</v>
      </c>
      <c r="G1792" s="24">
        <f t="shared" si="178"/>
        <v>-0.56264348822951726</v>
      </c>
      <c r="H1792" s="25">
        <f t="shared" si="179"/>
        <v>-46.609378825118824</v>
      </c>
    </row>
    <row r="1793" spans="1:8">
      <c r="A1793" s="1">
        <f t="shared" si="181"/>
        <v>17.91</v>
      </c>
      <c r="B1793" s="6">
        <f t="shared" si="182"/>
        <v>-1.823618117647426</v>
      </c>
      <c r="C1793" s="6">
        <f t="shared" si="183"/>
        <v>-0.48432996942766249</v>
      </c>
      <c r="D1793" s="18">
        <f t="shared" si="180"/>
        <v>37.802329090886005</v>
      </c>
      <c r="G1793" s="24">
        <f t="shared" si="178"/>
        <v>-0.5096095644067169</v>
      </c>
      <c r="H1793" s="25">
        <f t="shared" si="179"/>
        <v>-48.432996942766245</v>
      </c>
    </row>
    <row r="1794" spans="1:8">
      <c r="A1794" s="1">
        <f t="shared" si="181"/>
        <v>17.920000000000002</v>
      </c>
      <c r="B1794" s="6">
        <f t="shared" si="182"/>
        <v>-1.6272017884740839</v>
      </c>
      <c r="C1794" s="6">
        <f t="shared" si="183"/>
        <v>-0.50256615060413679</v>
      </c>
      <c r="D1794" s="18">
        <f t="shared" si="180"/>
        <v>39.28326583466842</v>
      </c>
      <c r="G1794" s="24">
        <f t="shared" ref="G1794:G1857" si="184">SIN($F$9*A1794)</f>
        <v>-0.45456334531587578</v>
      </c>
      <c r="H1794" s="25">
        <f t="shared" ref="H1794:H1857" si="185">C1794/ye</f>
        <v>-50.256615060413679</v>
      </c>
    </row>
    <row r="1795" spans="1:8">
      <c r="A1795" s="1">
        <f t="shared" si="181"/>
        <v>17.930000000000003</v>
      </c>
      <c r="B1795" s="6">
        <f t="shared" si="182"/>
        <v>-1.4307854593007419</v>
      </c>
      <c r="C1795" s="6">
        <f t="shared" si="183"/>
        <v>-0.51687400519714422</v>
      </c>
      <c r="D1795" s="18">
        <f t="shared" ref="D1795:D1858" si="186">IF(ROW(A1795)=EVEN(ROW(A1795)),-D*(C1795-ye*SIN(we*A1795))-b_*B1794,AVERAGE(D1794,D1796))</f>
        <v>40.457168997907687</v>
      </c>
      <c r="G1795" s="24">
        <f t="shared" si="184"/>
        <v>-0.39772219196027292</v>
      </c>
      <c r="H1795" s="25">
        <f t="shared" si="185"/>
        <v>-51.687400519714423</v>
      </c>
    </row>
    <row r="1796" spans="1:8">
      <c r="A1796" s="1">
        <f t="shared" si="181"/>
        <v>17.940000000000005</v>
      </c>
      <c r="B1796" s="6">
        <f t="shared" si="182"/>
        <v>-1.2226300984950069</v>
      </c>
      <c r="C1796" s="6">
        <f t="shared" si="183"/>
        <v>-0.53118185979015164</v>
      </c>
      <c r="D1796" s="18">
        <f t="shared" si="186"/>
        <v>41.631072161146953</v>
      </c>
      <c r="G1796" s="24">
        <f t="shared" si="184"/>
        <v>-0.33931055300005192</v>
      </c>
      <c r="H1796" s="25">
        <f t="shared" si="185"/>
        <v>-53.118185979015166</v>
      </c>
    </row>
    <row r="1797" spans="1:8">
      <c r="A1797" s="1">
        <f t="shared" si="181"/>
        <v>17.950000000000006</v>
      </c>
      <c r="B1797" s="6">
        <f t="shared" si="182"/>
        <v>-1.0144747376892722</v>
      </c>
      <c r="C1797" s="6">
        <f t="shared" si="183"/>
        <v>-0.54132660716704439</v>
      </c>
      <c r="D1797" s="18">
        <f t="shared" si="186"/>
        <v>42.478707445227798</v>
      </c>
      <c r="G1797" s="24">
        <f t="shared" si="184"/>
        <v>-0.27955907847180506</v>
      </c>
      <c r="H1797" s="25">
        <f t="shared" si="185"/>
        <v>-54.132660716704436</v>
      </c>
    </row>
    <row r="1798" spans="1:8">
      <c r="A1798" s="1">
        <f t="shared" si="181"/>
        <v>17.960000000000008</v>
      </c>
      <c r="B1798" s="6">
        <f t="shared" si="182"/>
        <v>-0.797843024042729</v>
      </c>
      <c r="C1798" s="6">
        <f t="shared" si="183"/>
        <v>-0.55147135454393714</v>
      </c>
      <c r="D1798" s="18">
        <f t="shared" si="186"/>
        <v>43.326342729308649</v>
      </c>
      <c r="G1798" s="24">
        <f t="shared" si="184"/>
        <v>-0.21870370902078215</v>
      </c>
      <c r="H1798" s="25">
        <f t="shared" si="185"/>
        <v>-55.147135454393712</v>
      </c>
    </row>
    <row r="1799" spans="1:8">
      <c r="A1799" s="1">
        <f t="shared" si="181"/>
        <v>17.97000000000001</v>
      </c>
      <c r="B1799" s="6">
        <f t="shared" si="182"/>
        <v>-0.58121131039618579</v>
      </c>
      <c r="C1799" s="6">
        <f t="shared" si="183"/>
        <v>-0.55728346764789904</v>
      </c>
      <c r="D1799" s="18">
        <f t="shared" si="186"/>
        <v>43.83358962892386</v>
      </c>
      <c r="G1799" s="24">
        <f t="shared" si="184"/>
        <v>-0.15698474424207376</v>
      </c>
      <c r="H1799" s="25">
        <f t="shared" si="185"/>
        <v>-55.728346764789904</v>
      </c>
    </row>
    <row r="1800" spans="1:8">
      <c r="A1800" s="1">
        <f t="shared" si="181"/>
        <v>17.980000000000011</v>
      </c>
      <c r="B1800" s="6">
        <f t="shared" si="182"/>
        <v>-0.35950712775349047</v>
      </c>
      <c r="C1800" s="6">
        <f t="shared" si="183"/>
        <v>-0.56309558075186084</v>
      </c>
      <c r="D1800" s="18">
        <f t="shared" si="186"/>
        <v>44.340836528539064</v>
      </c>
      <c r="G1800" s="24">
        <f t="shared" si="184"/>
        <v>-9.464589380960868E-2</v>
      </c>
      <c r="H1800" s="25">
        <f t="shared" si="185"/>
        <v>-56.309558075186082</v>
      </c>
    </row>
    <row r="1801" spans="1:8">
      <c r="A1801" s="1">
        <f t="shared" si="181"/>
        <v>17.990000000000013</v>
      </c>
      <c r="B1801" s="6">
        <f t="shared" si="182"/>
        <v>-0.13780294511079516</v>
      </c>
      <c r="C1801" s="6">
        <f t="shared" si="183"/>
        <v>-0.56447361020296882</v>
      </c>
      <c r="D1801" s="18">
        <f t="shared" si="186"/>
        <v>44.498922902963258</v>
      </c>
      <c r="G1801" s="24">
        <f t="shared" si="184"/>
        <v>-3.1933315139773689E-2</v>
      </c>
      <c r="H1801" s="25">
        <f t="shared" si="185"/>
        <v>-56.447361020296881</v>
      </c>
    </row>
    <row r="1802" spans="1:8">
      <c r="A1802" s="1">
        <f t="shared" si="181"/>
        <v>18.000000000000014</v>
      </c>
      <c r="B1802" s="6">
        <f t="shared" si="182"/>
        <v>8.5482101276142142E-2</v>
      </c>
      <c r="C1802" s="6">
        <f t="shared" si="183"/>
        <v>-0.5658516396540767</v>
      </c>
      <c r="D1802" s="18">
        <f t="shared" si="186"/>
        <v>44.657009277387459</v>
      </c>
      <c r="G1802" s="24">
        <f t="shared" si="184"/>
        <v>3.0905358610367396E-2</v>
      </c>
      <c r="H1802" s="25">
        <f t="shared" si="185"/>
        <v>-56.585163965407666</v>
      </c>
    </row>
    <row r="1803" spans="1:8">
      <c r="A1803" s="1">
        <f t="shared" si="181"/>
        <v>18.010000000000016</v>
      </c>
      <c r="B1803" s="6">
        <f t="shared" si="182"/>
        <v>0.30876714766307944</v>
      </c>
      <c r="C1803" s="6">
        <f t="shared" si="183"/>
        <v>-0.56276396817744589</v>
      </c>
      <c r="D1803" s="18">
        <f t="shared" si="186"/>
        <v>44.462661886635701</v>
      </c>
      <c r="G1803" s="24">
        <f t="shared" si="184"/>
        <v>9.3621996372111868E-2</v>
      </c>
      <c r="H1803" s="25">
        <f t="shared" si="185"/>
        <v>-56.27639681774459</v>
      </c>
    </row>
    <row r="1804" spans="1:8">
      <c r="A1804" s="1">
        <f t="shared" si="181"/>
        <v>18.020000000000017</v>
      </c>
      <c r="B1804" s="6">
        <f t="shared" si="182"/>
        <v>0.53010872014249921</v>
      </c>
      <c r="C1804" s="6">
        <f t="shared" si="183"/>
        <v>-0.55967629670081509</v>
      </c>
      <c r="D1804" s="18">
        <f t="shared" si="186"/>
        <v>44.268314495883942</v>
      </c>
      <c r="G1804" s="24">
        <f t="shared" si="184"/>
        <v>0.15596894896025984</v>
      </c>
      <c r="H1804" s="25">
        <f t="shared" si="185"/>
        <v>-55.967629670081507</v>
      </c>
    </row>
    <row r="1805" spans="1:8">
      <c r="A1805" s="1">
        <f t="shared" si="181"/>
        <v>18.030000000000019</v>
      </c>
      <c r="B1805" s="6">
        <f t="shared" si="182"/>
        <v>0.75145029262191887</v>
      </c>
      <c r="C1805" s="6">
        <f t="shared" si="183"/>
        <v>-0.55216179377459595</v>
      </c>
      <c r="D1805" s="18">
        <f t="shared" si="186"/>
        <v>43.723822935231311</v>
      </c>
      <c r="G1805" s="24">
        <f t="shared" si="184"/>
        <v>0.21770002696544266</v>
      </c>
      <c r="H1805" s="25">
        <f t="shared" si="185"/>
        <v>-55.216179377459596</v>
      </c>
    </row>
    <row r="1806" spans="1:8">
      <c r="A1806" s="1">
        <f t="shared" si="181"/>
        <v>18.04000000000002</v>
      </c>
      <c r="B1806" s="6">
        <f t="shared" si="182"/>
        <v>0.96734694949481237</v>
      </c>
      <c r="C1806" s="6">
        <f t="shared" si="183"/>
        <v>-0.54464729084837671</v>
      </c>
      <c r="D1806" s="18">
        <f t="shared" si="186"/>
        <v>43.179331374578688</v>
      </c>
      <c r="G1806" s="24">
        <f t="shared" si="184"/>
        <v>0.27857147288223466</v>
      </c>
      <c r="H1806" s="25">
        <f t="shared" si="185"/>
        <v>-54.464729084837671</v>
      </c>
    </row>
    <row r="1807" spans="1:8">
      <c r="A1807" s="1">
        <f t="shared" si="181"/>
        <v>18.050000000000022</v>
      </c>
      <c r="B1807" s="6">
        <f t="shared" si="182"/>
        <v>1.1832436063677059</v>
      </c>
      <c r="C1807" s="6">
        <f t="shared" si="183"/>
        <v>-0.53281485478469959</v>
      </c>
      <c r="D1807" s="18">
        <f t="shared" si="186"/>
        <v>42.292524204795882</v>
      </c>
      <c r="G1807" s="24">
        <f t="shared" si="184"/>
        <v>0.33834292363440543</v>
      </c>
      <c r="H1807" s="25">
        <f t="shared" si="185"/>
        <v>-53.281485478469961</v>
      </c>
    </row>
    <row r="1808" spans="1:8">
      <c r="A1808" s="1">
        <f t="shared" si="181"/>
        <v>18.060000000000024</v>
      </c>
      <c r="B1808" s="6">
        <f t="shared" si="182"/>
        <v>1.3902721915427712</v>
      </c>
      <c r="C1808" s="6">
        <f t="shared" si="183"/>
        <v>-0.52098241872102258</v>
      </c>
      <c r="D1808" s="18">
        <f t="shared" si="186"/>
        <v>41.405717035013069</v>
      </c>
      <c r="G1808" s="24">
        <f t="shared" si="184"/>
        <v>0.39677835969659053</v>
      </c>
      <c r="H1808" s="25">
        <f t="shared" si="185"/>
        <v>-52.098241872102257</v>
      </c>
    </row>
    <row r="1809" spans="1:8">
      <c r="A1809" s="1">
        <f t="shared" si="181"/>
        <v>18.070000000000025</v>
      </c>
      <c r="B1809" s="6">
        <f t="shared" si="182"/>
        <v>1.5973007767178364</v>
      </c>
      <c r="C1809" s="6">
        <f t="shared" si="183"/>
        <v>-0.50500941095384422</v>
      </c>
      <c r="D1809" s="18">
        <f t="shared" si="186"/>
        <v>40.189850291586282</v>
      </c>
      <c r="G1809" s="24">
        <f t="shared" si="184"/>
        <v>0.45364703706458204</v>
      </c>
      <c r="H1809" s="25">
        <f t="shared" si="185"/>
        <v>-50.50094109538442</v>
      </c>
    </row>
    <row r="1810" spans="1:8">
      <c r="A1810" s="1">
        <f t="shared" si="181"/>
        <v>18.080000000000027</v>
      </c>
      <c r="B1810" s="6">
        <f t="shared" si="182"/>
        <v>1.792170694458634</v>
      </c>
      <c r="C1810" s="6">
        <f t="shared" si="183"/>
        <v>-0.48903640318666586</v>
      </c>
      <c r="D1810" s="18">
        <f t="shared" si="186"/>
        <v>38.973983548159495</v>
      </c>
      <c r="G1810" s="24">
        <f t="shared" si="184"/>
        <v>0.50872439839416961</v>
      </c>
      <c r="H1810" s="25">
        <f t="shared" si="185"/>
        <v>-48.903640318666582</v>
      </c>
    </row>
    <row r="1811" spans="1:8">
      <c r="A1811" s="1">
        <f t="shared" si="181"/>
        <v>18.090000000000028</v>
      </c>
      <c r="B1811" s="6">
        <f t="shared" si="182"/>
        <v>1.9870406121994315</v>
      </c>
      <c r="C1811" s="6">
        <f t="shared" si="183"/>
        <v>-0.46916599706467155</v>
      </c>
      <c r="D1811" s="18">
        <f t="shared" si="186"/>
        <v>37.44754319883495</v>
      </c>
      <c r="G1811" s="24">
        <f t="shared" si="184"/>
        <v>0.5617929597107173</v>
      </c>
      <c r="H1811" s="25">
        <f t="shared" si="185"/>
        <v>-46.916599706467153</v>
      </c>
    </row>
    <row r="1812" spans="1:8">
      <c r="A1812" s="1">
        <f t="shared" si="181"/>
        <v>18.10000000000003</v>
      </c>
      <c r="B1812" s="6">
        <f t="shared" si="182"/>
        <v>2.1666461264469836</v>
      </c>
      <c r="C1812" s="6">
        <f t="shared" si="183"/>
        <v>-0.44929559094267724</v>
      </c>
      <c r="D1812" s="18">
        <f t="shared" si="186"/>
        <v>35.921102849510397</v>
      </c>
      <c r="G1812" s="24">
        <f t="shared" si="184"/>
        <v>0.61264316918812589</v>
      </c>
      <c r="H1812" s="25">
        <f t="shared" si="185"/>
        <v>-44.929559094267724</v>
      </c>
    </row>
    <row r="1813" spans="1:8">
      <c r="A1813" s="1">
        <f t="shared" si="181"/>
        <v>18.110000000000031</v>
      </c>
      <c r="B1813" s="6">
        <f t="shared" si="182"/>
        <v>2.3462516406945353</v>
      </c>
      <c r="C1813" s="6">
        <f t="shared" si="183"/>
        <v>-0.42583307453573188</v>
      </c>
      <c r="D1813" s="18">
        <f t="shared" si="186"/>
        <v>34.107524133808219</v>
      </c>
      <c r="G1813" s="24">
        <f t="shared" si="184"/>
        <v>0.66107423460612103</v>
      </c>
      <c r="H1813" s="25">
        <f t="shared" si="185"/>
        <v>-42.583307453573184</v>
      </c>
    </row>
    <row r="1814" spans="1:8">
      <c r="A1814" s="1">
        <f t="shared" si="181"/>
        <v>18.120000000000033</v>
      </c>
      <c r="B1814" s="6">
        <f t="shared" si="182"/>
        <v>2.5077213677850656</v>
      </c>
      <c r="C1814" s="6">
        <f t="shared" si="183"/>
        <v>-0.40237055812878653</v>
      </c>
      <c r="D1814" s="18">
        <f t="shared" si="186"/>
        <v>32.293945418106041</v>
      </c>
      <c r="G1814" s="24">
        <f t="shared" si="184"/>
        <v>0.70689491621848599</v>
      </c>
      <c r="H1814" s="25">
        <f t="shared" si="185"/>
        <v>-40.237055812878651</v>
      </c>
    </row>
    <row r="1815" spans="1:8">
      <c r="A1815" s="1">
        <f t="shared" si="181"/>
        <v>18.130000000000035</v>
      </c>
      <c r="B1815" s="6">
        <f t="shared" si="182"/>
        <v>2.6691910948755959</v>
      </c>
      <c r="C1815" s="6">
        <f t="shared" si="183"/>
        <v>-0.37567864718003058</v>
      </c>
      <c r="D1815" s="18">
        <f t="shared" si="186"/>
        <v>30.221253323356081</v>
      </c>
      <c r="G1815" s="24">
        <f t="shared" si="184"/>
        <v>0.74992428190144012</v>
      </c>
      <c r="H1815" s="25">
        <f t="shared" si="185"/>
        <v>-37.567864718003058</v>
      </c>
    </row>
    <row r="1816" spans="1:8">
      <c r="A1816" s="1">
        <f t="shared" si="181"/>
        <v>18.140000000000036</v>
      </c>
      <c r="B1816" s="6">
        <f t="shared" si="182"/>
        <v>2.8099339010186264</v>
      </c>
      <c r="C1816" s="6">
        <f t="shared" si="183"/>
        <v>-0.34898673623127463</v>
      </c>
      <c r="D1816" s="18">
        <f t="shared" si="186"/>
        <v>28.148561228606116</v>
      </c>
      <c r="G1816" s="24">
        <f t="shared" si="184"/>
        <v>0.7899924216003098</v>
      </c>
      <c r="H1816" s="25">
        <f t="shared" si="185"/>
        <v>-34.898673623127465</v>
      </c>
    </row>
    <row r="1817" spans="1:8">
      <c r="A1817" s="1">
        <f t="shared" si="181"/>
        <v>18.150000000000038</v>
      </c>
      <c r="B1817" s="6">
        <f t="shared" si="182"/>
        <v>2.9506767071616569</v>
      </c>
      <c r="C1817" s="6">
        <f t="shared" si="183"/>
        <v>-0.31947996915965804</v>
      </c>
      <c r="D1817" s="18">
        <f t="shared" si="186"/>
        <v>25.848937613577419</v>
      </c>
      <c r="G1817" s="24">
        <f t="shared" si="184"/>
        <v>0.82694111825335448</v>
      </c>
      <c r="H1817" s="25">
        <f t="shared" si="185"/>
        <v>-31.947996915965803</v>
      </c>
    </row>
    <row r="1818" spans="1:8">
      <c r="A1818" s="1">
        <f t="shared" si="181"/>
        <v>18.160000000000039</v>
      </c>
      <c r="B1818" s="6">
        <f t="shared" si="182"/>
        <v>3.0684232771544004</v>
      </c>
      <c r="C1818" s="6">
        <f t="shared" si="183"/>
        <v>-0.2899732020880415</v>
      </c>
      <c r="D1818" s="18">
        <f t="shared" si="186"/>
        <v>23.549313998548719</v>
      </c>
      <c r="G1818" s="24">
        <f t="shared" si="184"/>
        <v>0.86062447254347307</v>
      </c>
      <c r="H1818" s="25">
        <f t="shared" si="185"/>
        <v>-28.997320208804151</v>
      </c>
    </row>
    <row r="1819" spans="1:8">
      <c r="A1819" s="1">
        <f t="shared" si="181"/>
        <v>18.170000000000041</v>
      </c>
      <c r="B1819" s="6">
        <f t="shared" si="182"/>
        <v>3.186169847147144</v>
      </c>
      <c r="C1819" s="6">
        <f t="shared" si="183"/>
        <v>-0.25811150361657009</v>
      </c>
      <c r="D1819" s="18">
        <f t="shared" si="186"/>
        <v>21.058598047858226</v>
      </c>
      <c r="G1819" s="24">
        <f t="shared" si="184"/>
        <v>0.89090947901083162</v>
      </c>
      <c r="H1819" s="25">
        <f t="shared" si="185"/>
        <v>-25.81115036165701</v>
      </c>
    </row>
    <row r="1820" spans="1:8">
      <c r="A1820" s="1">
        <f t="shared" si="181"/>
        <v>18.180000000000042</v>
      </c>
      <c r="B1820" s="6">
        <f t="shared" si="182"/>
        <v>3.2790092576329828</v>
      </c>
      <c r="C1820" s="6">
        <f t="shared" si="183"/>
        <v>-0.22624980514509863</v>
      </c>
      <c r="D1820" s="18">
        <f t="shared" si="186"/>
        <v>18.567882097167736</v>
      </c>
      <c r="G1820" s="24">
        <f t="shared" si="184"/>
        <v>0.91767655125151726</v>
      </c>
      <c r="H1820" s="25">
        <f t="shared" si="185"/>
        <v>-22.624980514509861</v>
      </c>
    </row>
    <row r="1821" spans="1:8">
      <c r="A1821" s="1">
        <f t="shared" si="181"/>
        <v>18.190000000000044</v>
      </c>
      <c r="B1821" s="6">
        <f t="shared" si="182"/>
        <v>3.3718486681188216</v>
      </c>
      <c r="C1821" s="6">
        <f t="shared" si="183"/>
        <v>-0.19253131846391042</v>
      </c>
      <c r="D1821" s="18">
        <f t="shared" si="186"/>
        <v>15.925011858634658</v>
      </c>
      <c r="G1821" s="24">
        <f t="shared" si="184"/>
        <v>0.94081999412836781</v>
      </c>
      <c r="H1821" s="25">
        <f t="shared" si="185"/>
        <v>-19.253131846391042</v>
      </c>
    </row>
    <row r="1822" spans="1:8">
      <c r="A1822" s="1">
        <f t="shared" si="181"/>
        <v>18.200000000000045</v>
      </c>
      <c r="B1822" s="6">
        <f t="shared" si="182"/>
        <v>3.4382593762193294</v>
      </c>
      <c r="C1822" s="6">
        <f t="shared" si="183"/>
        <v>-0.15881283178272221</v>
      </c>
      <c r="D1822" s="18">
        <f t="shared" si="186"/>
        <v>13.282141620101582</v>
      </c>
      <c r="G1822" s="24">
        <f t="shared" si="184"/>
        <v>0.96024842112935116</v>
      </c>
      <c r="H1822" s="25">
        <f t="shared" si="185"/>
        <v>-15.88128317827222</v>
      </c>
    </row>
    <row r="1823" spans="1:8">
      <c r="A1823" s="1">
        <f t="shared" si="181"/>
        <v>18.210000000000047</v>
      </c>
      <c r="B1823" s="6">
        <f t="shared" si="182"/>
        <v>3.5046700843198373</v>
      </c>
      <c r="C1823" s="6">
        <f t="shared" si="183"/>
        <v>-0.12376613093952384</v>
      </c>
      <c r="D1823" s="18">
        <f t="shared" si="186"/>
        <v>10.528545325926686</v>
      </c>
      <c r="G1823" s="24">
        <f t="shared" si="184"/>
        <v>0.97588511522549926</v>
      </c>
      <c r="H1823" s="25">
        <f t="shared" si="185"/>
        <v>-12.376613093952383</v>
      </c>
    </row>
    <row r="1824" spans="1:8">
      <c r="A1824" s="1">
        <f t="shared" si="181"/>
        <v>18.220000000000049</v>
      </c>
      <c r="B1824" s="6">
        <f t="shared" si="182"/>
        <v>3.5435448294785963</v>
      </c>
      <c r="C1824" s="6">
        <f t="shared" si="183"/>
        <v>-8.8719430096325463E-2</v>
      </c>
      <c r="D1824" s="18">
        <f t="shared" si="186"/>
        <v>7.7749490317517909</v>
      </c>
      <c r="G1824" s="24">
        <f t="shared" si="184"/>
        <v>0.98766833180341052</v>
      </c>
      <c r="H1824" s="25">
        <f t="shared" si="185"/>
        <v>-8.8719430096325453</v>
      </c>
    </row>
    <row r="1825" spans="1:8">
      <c r="A1825" s="1">
        <f t="shared" si="181"/>
        <v>18.23000000000005</v>
      </c>
      <c r="B1825" s="6">
        <f t="shared" si="182"/>
        <v>3.5824195746373553</v>
      </c>
      <c r="C1825" s="6">
        <f t="shared" si="183"/>
        <v>-5.2895234349951907E-2</v>
      </c>
      <c r="D1825" s="18">
        <f t="shared" si="186"/>
        <v>4.9538957175749427</v>
      </c>
      <c r="G1825" s="24">
        <f t="shared" si="184"/>
        <v>0.99555154247622146</v>
      </c>
      <c r="H1825" s="25">
        <f t="shared" si="185"/>
        <v>-5.289523434995191</v>
      </c>
    </row>
    <row r="1826" spans="1:8">
      <c r="A1826" s="1">
        <f t="shared" si="181"/>
        <v>18.240000000000052</v>
      </c>
      <c r="B1826" s="6">
        <f t="shared" si="182"/>
        <v>3.5930837866543457</v>
      </c>
      <c r="C1826" s="6">
        <f t="shared" si="183"/>
        <v>-1.7071038603578351E-2</v>
      </c>
      <c r="D1826" s="18">
        <f t="shared" si="186"/>
        <v>2.1328424033980937</v>
      </c>
      <c r="G1826" s="24">
        <f t="shared" si="184"/>
        <v>0.99950361881024152</v>
      </c>
      <c r="H1826" s="25">
        <f t="shared" si="185"/>
        <v>-1.707103860357835</v>
      </c>
    </row>
    <row r="1827" spans="1:8">
      <c r="A1827" s="1">
        <f t="shared" si="181"/>
        <v>18.250000000000053</v>
      </c>
      <c r="B1827" s="6">
        <f t="shared" si="182"/>
        <v>3.6037479986713361</v>
      </c>
      <c r="C1827" s="6">
        <f t="shared" si="183"/>
        <v>1.896644138313501E-2</v>
      </c>
      <c r="D1827" s="18">
        <f t="shared" si="186"/>
        <v>-0.71123799623685802</v>
      </c>
      <c r="G1827" s="24">
        <f t="shared" si="184"/>
        <v>0.99950895524179706</v>
      </c>
      <c r="H1827" s="25">
        <f t="shared" si="185"/>
        <v>1.8966441383135011</v>
      </c>
    </row>
    <row r="1828" spans="1:8">
      <c r="A1828" s="1">
        <f t="shared" si="181"/>
        <v>18.260000000000055</v>
      </c>
      <c r="B1828" s="6">
        <f t="shared" si="182"/>
        <v>3.5859714066919768</v>
      </c>
      <c r="C1828" s="6">
        <f t="shared" si="183"/>
        <v>5.5003921369848371E-2</v>
      </c>
      <c r="D1828" s="18">
        <f t="shared" si="186"/>
        <v>-3.5553183958718098</v>
      </c>
      <c r="G1828" s="24">
        <f t="shared" si="184"/>
        <v>0.99556753069892112</v>
      </c>
      <c r="H1828" s="25">
        <f t="shared" si="185"/>
        <v>5.5003921369848374</v>
      </c>
    </row>
    <row r="1829" spans="1:8">
      <c r="A1829" s="1">
        <f t="shared" si="181"/>
        <v>18.270000000000056</v>
      </c>
      <c r="B1829" s="6">
        <f t="shared" si="182"/>
        <v>3.5681948147126179</v>
      </c>
      <c r="C1829" s="6">
        <f t="shared" si="183"/>
        <v>9.0685869516974549E-2</v>
      </c>
      <c r="D1829" s="18">
        <f t="shared" si="186"/>
        <v>-6.3775347921735781</v>
      </c>
      <c r="G1829" s="24">
        <f t="shared" si="184"/>
        <v>0.98769490868455978</v>
      </c>
      <c r="H1829" s="25">
        <f t="shared" si="185"/>
        <v>9.0685869516974549</v>
      </c>
    </row>
    <row r="1830" spans="1:8">
      <c r="A1830" s="1">
        <f t="shared" si="181"/>
        <v>18.280000000000058</v>
      </c>
      <c r="B1830" s="6">
        <f t="shared" si="182"/>
        <v>3.5221960587702412</v>
      </c>
      <c r="C1830" s="6">
        <f t="shared" si="183"/>
        <v>0.12636781766410071</v>
      </c>
      <c r="D1830" s="18">
        <f t="shared" si="186"/>
        <v>-9.1997511884753465</v>
      </c>
      <c r="G1830" s="24">
        <f t="shared" si="184"/>
        <v>0.97592217582096852</v>
      </c>
      <c r="H1830" s="25">
        <f t="shared" si="185"/>
        <v>12.636781766410071</v>
      </c>
    </row>
    <row r="1831" spans="1:8">
      <c r="A1831" s="1">
        <f t="shared" si="181"/>
        <v>18.29000000000006</v>
      </c>
      <c r="B1831" s="6">
        <f t="shared" si="182"/>
        <v>3.4761973028278645</v>
      </c>
      <c r="C1831" s="6">
        <f t="shared" si="183"/>
        <v>0.16112979069237937</v>
      </c>
      <c r="D1831" s="18">
        <f t="shared" si="186"/>
        <v>-11.955459902638896</v>
      </c>
      <c r="G1831" s="24">
        <f t="shared" si="184"/>
        <v>0.96029581909796868</v>
      </c>
      <c r="H1831" s="25">
        <f t="shared" si="185"/>
        <v>16.112979069237937</v>
      </c>
    </row>
    <row r="1832" spans="1:8">
      <c r="A1832" s="1">
        <f t="shared" si="181"/>
        <v>18.300000000000061</v>
      </c>
      <c r="B1832" s="6">
        <f t="shared" si="182"/>
        <v>3.4026414597438523</v>
      </c>
      <c r="C1832" s="6">
        <f t="shared" si="183"/>
        <v>0.195891763720658</v>
      </c>
      <c r="D1832" s="18">
        <f t="shared" si="186"/>
        <v>-14.711168616802448</v>
      </c>
      <c r="G1832" s="24">
        <f t="shared" si="184"/>
        <v>0.94087754230977161</v>
      </c>
      <c r="H1832" s="25">
        <f t="shared" si="185"/>
        <v>19.589176372065801</v>
      </c>
    </row>
    <row r="1833" spans="1:8">
      <c r="A1833" s="1">
        <f t="shared" si="181"/>
        <v>18.310000000000063</v>
      </c>
      <c r="B1833" s="6">
        <f t="shared" si="182"/>
        <v>3.3290856166598402</v>
      </c>
      <c r="C1833" s="6">
        <f t="shared" si="183"/>
        <v>0.22918261988725641</v>
      </c>
      <c r="D1833" s="18">
        <f t="shared" si="186"/>
        <v>-17.356679579769022</v>
      </c>
      <c r="G1833" s="24">
        <f t="shared" si="184"/>
        <v>0.91774402240520958</v>
      </c>
      <c r="H1833" s="25">
        <f t="shared" si="185"/>
        <v>22.918261988725639</v>
      </c>
    </row>
    <row r="1834" spans="1:8">
      <c r="A1834" s="1">
        <f t="shared" ref="A1834:A1897" si="187">A1833+dt/2</f>
        <v>18.320000000000064</v>
      </c>
      <c r="B1834" s="6">
        <f t="shared" ref="B1834:B1897" si="188">IF(ROW(A1834)=ODD(ROW(A1834)),B1832+D1833/m*dt,AVERAGE(B1833,B1835))</f>
        <v>3.2290746639461623</v>
      </c>
      <c r="C1834" s="6">
        <f t="shared" ref="C1834:C1897" si="189">IF(ROW(A1834)=EVEN(ROW(A1834)),C1832+B1833*dt,AVERAGE(C1833,C1835))</f>
        <v>0.26247347605385479</v>
      </c>
      <c r="D1834" s="18">
        <f t="shared" si="186"/>
        <v>-20.002190542735594</v>
      </c>
      <c r="G1834" s="24">
        <f t="shared" si="184"/>
        <v>0.89098660671347041</v>
      </c>
      <c r="H1834" s="25">
        <f t="shared" si="185"/>
        <v>26.247347605385478</v>
      </c>
    </row>
    <row r="1835" spans="1:8">
      <c r="A1835" s="1">
        <f t="shared" si="187"/>
        <v>18.330000000000066</v>
      </c>
      <c r="B1835" s="6">
        <f t="shared" si="188"/>
        <v>3.1290637112324844</v>
      </c>
      <c r="C1835" s="6">
        <f t="shared" si="189"/>
        <v>0.29376411316617967</v>
      </c>
      <c r="D1835" s="18">
        <f t="shared" si="186"/>
        <v>-22.495459959452248</v>
      </c>
      <c r="G1835" s="24">
        <f t="shared" si="184"/>
        <v>0.86071095224090188</v>
      </c>
      <c r="H1835" s="25">
        <f t="shared" si="185"/>
        <v>29.376411316617968</v>
      </c>
    </row>
    <row r="1836" spans="1:8">
      <c r="A1836" s="1">
        <f t="shared" si="187"/>
        <v>18.340000000000067</v>
      </c>
      <c r="B1836" s="6">
        <f t="shared" si="188"/>
        <v>3.0041200643516399</v>
      </c>
      <c r="C1836" s="6">
        <f t="shared" si="189"/>
        <v>0.3250547502785045</v>
      </c>
      <c r="D1836" s="18">
        <f t="shared" si="186"/>
        <v>-24.988729376168905</v>
      </c>
      <c r="G1836" s="24">
        <f t="shared" si="184"/>
        <v>0.82703660846319527</v>
      </c>
      <c r="H1836" s="25">
        <f t="shared" si="185"/>
        <v>32.505475027850451</v>
      </c>
    </row>
    <row r="1837" spans="1:8">
      <c r="A1837" s="1">
        <f t="shared" si="187"/>
        <v>18.350000000000069</v>
      </c>
      <c r="B1837" s="6">
        <f t="shared" si="188"/>
        <v>2.8791764174707954</v>
      </c>
      <c r="C1837" s="6">
        <f t="shared" si="189"/>
        <v>0.35384651445321247</v>
      </c>
      <c r="D1837" s="18">
        <f t="shared" si="186"/>
        <v>-27.290027873052964</v>
      </c>
      <c r="G1837" s="24">
        <f t="shared" si="184"/>
        <v>0.79009654526037432</v>
      </c>
      <c r="H1837" s="25">
        <f t="shared" si="185"/>
        <v>35.384651445321246</v>
      </c>
    </row>
    <row r="1838" spans="1:8">
      <c r="A1838" s="1">
        <f t="shared" si="187"/>
        <v>18.36000000000007</v>
      </c>
      <c r="B1838" s="6">
        <f t="shared" si="188"/>
        <v>2.7312197856211107</v>
      </c>
      <c r="C1838" s="6">
        <f t="shared" si="189"/>
        <v>0.38263827862792044</v>
      </c>
      <c r="D1838" s="18">
        <f t="shared" si="186"/>
        <v>-29.591326369937022</v>
      </c>
      <c r="G1838" s="24">
        <f t="shared" si="184"/>
        <v>0.7500366278586359</v>
      </c>
      <c r="H1838" s="25">
        <f t="shared" si="185"/>
        <v>38.263827862792041</v>
      </c>
    </row>
    <row r="1839" spans="1:8">
      <c r="A1839" s="1">
        <f t="shared" si="187"/>
        <v>18.370000000000072</v>
      </c>
      <c r="B1839" s="6">
        <f t="shared" si="188"/>
        <v>2.5832631537714255</v>
      </c>
      <c r="C1839" s="6">
        <f t="shared" si="189"/>
        <v>0.40847091016563469</v>
      </c>
      <c r="D1839" s="18">
        <f t="shared" si="186"/>
        <v>-31.663872008073415</v>
      </c>
      <c r="G1839" s="24">
        <f t="shared" si="184"/>
        <v>0.70701504085233602</v>
      </c>
      <c r="H1839" s="25">
        <f t="shared" si="185"/>
        <v>40.847091016563468</v>
      </c>
    </row>
    <row r="1840" spans="1:8">
      <c r="A1840" s="1">
        <f t="shared" si="187"/>
        <v>18.380000000000074</v>
      </c>
      <c r="B1840" s="6">
        <f t="shared" si="188"/>
        <v>2.4145810655403763</v>
      </c>
      <c r="C1840" s="6">
        <f t="shared" si="189"/>
        <v>0.43430354170334895</v>
      </c>
      <c r="D1840" s="18">
        <f t="shared" si="186"/>
        <v>-33.736417646209809</v>
      </c>
      <c r="G1840" s="24">
        <f t="shared" si="184"/>
        <v>0.66120166358048815</v>
      </c>
      <c r="H1840" s="25">
        <f t="shared" si="185"/>
        <v>43.430354170334894</v>
      </c>
    </row>
    <row r="1841" spans="1:8">
      <c r="A1841" s="1">
        <f t="shared" si="187"/>
        <v>18.390000000000075</v>
      </c>
      <c r="B1841" s="6">
        <f t="shared" si="188"/>
        <v>2.2458989773093272</v>
      </c>
      <c r="C1841" s="6">
        <f t="shared" si="189"/>
        <v>0.45676253147644219</v>
      </c>
      <c r="D1841" s="18">
        <f t="shared" si="186"/>
        <v>-35.546963715345115</v>
      </c>
      <c r="G1841" s="24">
        <f t="shared" si="184"/>
        <v>0.61277739932422359</v>
      </c>
      <c r="H1841" s="25">
        <f t="shared" si="185"/>
        <v>45.676253147644218</v>
      </c>
    </row>
    <row r="1842" spans="1:8">
      <c r="A1842" s="1">
        <f t="shared" si="187"/>
        <v>18.400000000000077</v>
      </c>
      <c r="B1842" s="6">
        <f t="shared" si="188"/>
        <v>2.0591114283869252</v>
      </c>
      <c r="C1842" s="6">
        <f t="shared" si="189"/>
        <v>0.47922152124953549</v>
      </c>
      <c r="D1842" s="18">
        <f t="shared" si="186"/>
        <v>-37.35750978448042</v>
      </c>
      <c r="G1842" s="24">
        <f t="shared" si="184"/>
        <v>0.56193346097401231</v>
      </c>
      <c r="H1842" s="25">
        <f t="shared" si="185"/>
        <v>47.922152124953548</v>
      </c>
    </row>
    <row r="1843" spans="1:8">
      <c r="A1843" s="1">
        <f t="shared" si="187"/>
        <v>18.410000000000078</v>
      </c>
      <c r="B1843" s="6">
        <f t="shared" si="188"/>
        <v>1.8723238794645229</v>
      </c>
      <c r="C1843" s="6">
        <f t="shared" si="189"/>
        <v>0.49794476004418076</v>
      </c>
      <c r="D1843" s="18">
        <f t="shared" si="186"/>
        <v>-38.876877986067768</v>
      </c>
      <c r="G1843" s="24">
        <f t="shared" si="184"/>
        <v>0.50887061598732874</v>
      </c>
      <c r="H1843" s="25">
        <f t="shared" si="185"/>
        <v>49.794476004418073</v>
      </c>
    </row>
    <row r="1844" spans="1:8">
      <c r="A1844" s="1">
        <f t="shared" si="187"/>
        <v>18.42000000000008</v>
      </c>
      <c r="B1844" s="6">
        <f t="shared" si="188"/>
        <v>1.6703426485262474</v>
      </c>
      <c r="C1844" s="6">
        <f t="shared" si="189"/>
        <v>0.51666799883882597</v>
      </c>
      <c r="D1844" s="18">
        <f t="shared" si="186"/>
        <v>-40.396246187655109</v>
      </c>
      <c r="G1844" s="24">
        <f t="shared" si="184"/>
        <v>0.45379839361820051</v>
      </c>
      <c r="H1844" s="25">
        <f t="shared" si="185"/>
        <v>51.666799883882597</v>
      </c>
    </row>
    <row r="1845" spans="1:8">
      <c r="A1845" s="1">
        <f t="shared" si="187"/>
        <v>18.430000000000081</v>
      </c>
      <c r="B1845" s="6">
        <f t="shared" si="188"/>
        <v>1.4683614175879718</v>
      </c>
      <c r="C1845" s="6">
        <f t="shared" si="189"/>
        <v>0.53135161301470568</v>
      </c>
      <c r="D1845" s="18">
        <f t="shared" si="186"/>
        <v>-41.599796658432226</v>
      </c>
      <c r="G1845" s="24">
        <f t="shared" si="184"/>
        <v>0.39693425754905076</v>
      </c>
      <c r="H1845" s="25">
        <f t="shared" si="185"/>
        <v>53.135161301470568</v>
      </c>
    </row>
    <row r="1846" spans="1:8">
      <c r="A1846" s="1">
        <f t="shared" si="187"/>
        <v>18.440000000000083</v>
      </c>
      <c r="B1846" s="6">
        <f t="shared" si="188"/>
        <v>1.2543446819419251</v>
      </c>
      <c r="C1846" s="6">
        <f t="shared" si="189"/>
        <v>0.54603522719058539</v>
      </c>
      <c r="D1846" s="18">
        <f t="shared" si="186"/>
        <v>-42.803347129209342</v>
      </c>
      <c r="G1846" s="24">
        <f t="shared" si="184"/>
        <v>0.33850274719186324</v>
      </c>
      <c r="H1846" s="25">
        <f t="shared" si="185"/>
        <v>54.603522719058539</v>
      </c>
    </row>
    <row r="1847" spans="1:8">
      <c r="A1847" s="1">
        <f t="shared" si="187"/>
        <v>18.450000000000085</v>
      </c>
      <c r="B1847" s="6">
        <f t="shared" si="188"/>
        <v>1.0403279462958783</v>
      </c>
      <c r="C1847" s="6">
        <f t="shared" si="189"/>
        <v>0.55643850665354422</v>
      </c>
      <c r="D1847" s="18">
        <f t="shared" si="186"/>
        <v>-43.671377737043763</v>
      </c>
      <c r="G1847" s="24">
        <f t="shared" si="184"/>
        <v>0.27873459104941456</v>
      </c>
      <c r="H1847" s="25">
        <f t="shared" si="185"/>
        <v>55.643850665354421</v>
      </c>
    </row>
    <row r="1848" spans="1:8">
      <c r="A1848" s="1">
        <f t="shared" si="187"/>
        <v>18.460000000000086</v>
      </c>
      <c r="B1848" s="6">
        <f t="shared" si="188"/>
        <v>0.81763090457148735</v>
      </c>
      <c r="C1848" s="6">
        <f t="shared" si="189"/>
        <v>0.56684178611650293</v>
      </c>
      <c r="D1848" s="18">
        <f t="shared" si="186"/>
        <v>-44.539408344878183</v>
      </c>
      <c r="G1848" s="24">
        <f t="shared" si="184"/>
        <v>0.21786579563764405</v>
      </c>
      <c r="H1848" s="25">
        <f t="shared" si="185"/>
        <v>56.684178611650289</v>
      </c>
    </row>
    <row r="1849" spans="1:8">
      <c r="A1849" s="1">
        <f t="shared" si="187"/>
        <v>18.470000000000088</v>
      </c>
      <c r="B1849" s="6">
        <f t="shared" si="188"/>
        <v>0.59493386284709648</v>
      </c>
      <c r="C1849" s="6">
        <f t="shared" si="189"/>
        <v>0.57279112474497396</v>
      </c>
      <c r="D1849" s="18">
        <f t="shared" si="186"/>
        <v>-45.05747679067936</v>
      </c>
      <c r="G1849" s="24">
        <f t="shared" si="184"/>
        <v>0.15613671356673289</v>
      </c>
      <c r="H1849" s="25">
        <f t="shared" si="185"/>
        <v>57.279112474497396</v>
      </c>
    </row>
    <row r="1850" spans="1:8">
      <c r="A1850" s="1">
        <f t="shared" si="187"/>
        <v>18.480000000000089</v>
      </c>
      <c r="B1850" s="6">
        <f t="shared" si="188"/>
        <v>0.36705613666469383</v>
      </c>
      <c r="C1850" s="6">
        <f t="shared" si="189"/>
        <v>0.57874046337344487</v>
      </c>
      <c r="D1850" s="18">
        <f t="shared" si="186"/>
        <v>-45.575545236480529</v>
      </c>
      <c r="G1850" s="24">
        <f t="shared" si="184"/>
        <v>9.3791094460761282E-2</v>
      </c>
      <c r="H1850" s="25">
        <f t="shared" si="185"/>
        <v>57.874046337344488</v>
      </c>
    </row>
    <row r="1851" spans="1:8">
      <c r="A1851" s="1">
        <f t="shared" si="187"/>
        <v>18.490000000000091</v>
      </c>
      <c r="B1851" s="6">
        <f t="shared" si="188"/>
        <v>0.13917841048229118</v>
      </c>
      <c r="C1851" s="6">
        <f t="shared" si="189"/>
        <v>0.58013224747826775</v>
      </c>
      <c r="D1851" s="18">
        <f t="shared" si="186"/>
        <v>-45.734708702689055</v>
      </c>
      <c r="G1851" s="24">
        <f t="shared" si="184"/>
        <v>3.1075122463576809E-2</v>
      </c>
      <c r="H1851" s="25">
        <f t="shared" si="185"/>
        <v>58.013224747826776</v>
      </c>
    </row>
    <row r="1852" spans="1:8">
      <c r="A1852" s="1">
        <f t="shared" si="187"/>
        <v>18.500000000000092</v>
      </c>
      <c r="B1852" s="6">
        <f t="shared" si="188"/>
        <v>-9.0290950362196726E-2</v>
      </c>
      <c r="C1852" s="6">
        <f t="shared" si="189"/>
        <v>0.58152403158309074</v>
      </c>
      <c r="D1852" s="18">
        <f t="shared" si="186"/>
        <v>-45.89387216889758</v>
      </c>
      <c r="G1852" s="24">
        <f t="shared" si="184"/>
        <v>-3.1763555868525153E-2</v>
      </c>
      <c r="H1852" s="25">
        <f t="shared" si="185"/>
        <v>58.15240315830907</v>
      </c>
    </row>
    <row r="1853" spans="1:8">
      <c r="A1853" s="1">
        <f t="shared" si="187"/>
        <v>18.510000000000094</v>
      </c>
      <c r="B1853" s="6">
        <f t="shared" si="188"/>
        <v>-0.31976031120668463</v>
      </c>
      <c r="C1853" s="6">
        <f t="shared" si="189"/>
        <v>0.57832642847102389</v>
      </c>
      <c r="D1853" s="18">
        <f t="shared" si="186"/>
        <v>-45.690840547554728</v>
      </c>
      <c r="G1853" s="24">
        <f t="shared" si="184"/>
        <v>-9.4476809448749088E-2</v>
      </c>
      <c r="H1853" s="25">
        <f t="shared" si="185"/>
        <v>57.832642847102385</v>
      </c>
    </row>
    <row r="1854" spans="1:8">
      <c r="A1854" s="1">
        <f t="shared" si="187"/>
        <v>18.520000000000095</v>
      </c>
      <c r="B1854" s="6">
        <f t="shared" si="188"/>
        <v>-0.54719935583774404</v>
      </c>
      <c r="C1854" s="6">
        <f t="shared" si="189"/>
        <v>0.57512882535895704</v>
      </c>
      <c r="D1854" s="18">
        <f t="shared" si="186"/>
        <v>-45.487808926211883</v>
      </c>
      <c r="G1854" s="24">
        <f t="shared" si="184"/>
        <v>-0.15681700245501257</v>
      </c>
      <c r="H1854" s="25">
        <f t="shared" si="185"/>
        <v>57.512882535895706</v>
      </c>
    </row>
    <row r="1855" spans="1:8">
      <c r="A1855" s="1">
        <f t="shared" si="187"/>
        <v>18.530000000000097</v>
      </c>
      <c r="B1855" s="6">
        <f t="shared" si="188"/>
        <v>-0.7746384004688035</v>
      </c>
      <c r="C1855" s="6">
        <f t="shared" si="189"/>
        <v>0.56738244135426896</v>
      </c>
      <c r="D1855" s="18">
        <f t="shared" si="186"/>
        <v>-44.925009017628796</v>
      </c>
      <c r="G1855" s="24">
        <f t="shared" si="184"/>
        <v>-0.21853797216950768</v>
      </c>
      <c r="H1855" s="25">
        <f t="shared" si="185"/>
        <v>56.738244135426896</v>
      </c>
    </row>
    <row r="1856" spans="1:8">
      <c r="A1856" s="1">
        <f t="shared" si="187"/>
        <v>18.540000000000099</v>
      </c>
      <c r="B1856" s="6">
        <f t="shared" si="188"/>
        <v>-0.99644944601403207</v>
      </c>
      <c r="C1856" s="6">
        <f t="shared" si="189"/>
        <v>0.559636057349581</v>
      </c>
      <c r="D1856" s="18">
        <f t="shared" si="186"/>
        <v>-44.362209109045715</v>
      </c>
      <c r="G1856" s="24">
        <f t="shared" si="184"/>
        <v>-0.27939600100141576</v>
      </c>
      <c r="H1856" s="25">
        <f t="shared" si="185"/>
        <v>55.963605734958101</v>
      </c>
    </row>
    <row r="1857" spans="1:8">
      <c r="A1857" s="1">
        <f t="shared" si="187"/>
        <v>18.5500000000001</v>
      </c>
      <c r="B1857" s="6">
        <f t="shared" si="188"/>
        <v>-1.2182604915592607</v>
      </c>
      <c r="C1857" s="6">
        <f t="shared" si="189"/>
        <v>0.54745345243398846</v>
      </c>
      <c r="D1857" s="18">
        <f t="shared" si="186"/>
        <v>-43.447758584290881</v>
      </c>
      <c r="G1857" s="24">
        <f t="shared" si="184"/>
        <v>-0.33915077885454914</v>
      </c>
      <c r="H1857" s="25">
        <f t="shared" si="185"/>
        <v>54.745345243398845</v>
      </c>
    </row>
    <row r="1858" spans="1:8">
      <c r="A1858" s="1">
        <f t="shared" si="187"/>
        <v>18.560000000000102</v>
      </c>
      <c r="B1858" s="6">
        <f t="shared" si="188"/>
        <v>-1.4309270318569409</v>
      </c>
      <c r="C1858" s="6">
        <f t="shared" si="189"/>
        <v>0.53527084751839582</v>
      </c>
      <c r="D1858" s="18">
        <f t="shared" si="186"/>
        <v>-42.53330805953604</v>
      </c>
      <c r="G1858" s="24">
        <f t="shared" ref="G1858:G1921" si="190">SIN($F$9*A1858)</f>
        <v>-0.39756635203981905</v>
      </c>
      <c r="H1858" s="25">
        <f t="shared" ref="H1858:H1921" si="191">C1858/ye</f>
        <v>53.527084751839581</v>
      </c>
    </row>
    <row r="1859" spans="1:8">
      <c r="A1859" s="1">
        <f t="shared" si="187"/>
        <v>18.570000000000103</v>
      </c>
      <c r="B1859" s="6">
        <f t="shared" si="188"/>
        <v>-1.6435935721546211</v>
      </c>
      <c r="C1859" s="6">
        <f t="shared" si="189"/>
        <v>0.5188349117968496</v>
      </c>
      <c r="D1859" s="18">
        <f t="shared" ref="D1859:D1922" si="192">IF(ROW(A1859)=EVEN(ROW(A1859)),-D*(C1859-ye*SIN(we*A1859))-b_*B1858,AVERAGE(D1858,D1860))</f>
        <v>-41.280899404258456</v>
      </c>
      <c r="G1859" s="24">
        <f t="shared" si="190"/>
        <v>-0.45441205498555887</v>
      </c>
      <c r="H1859" s="25">
        <f t="shared" si="191"/>
        <v>51.88349117968496</v>
      </c>
    </row>
    <row r="1860" spans="1:8">
      <c r="A1860" s="1">
        <f t="shared" si="187"/>
        <v>18.580000000000105</v>
      </c>
      <c r="B1860" s="6">
        <f t="shared" si="188"/>
        <v>-1.8437360258995255</v>
      </c>
      <c r="C1860" s="6">
        <f t="shared" si="189"/>
        <v>0.50239897607530337</v>
      </c>
      <c r="D1860" s="18">
        <f t="shared" si="192"/>
        <v>-40.028490748980872</v>
      </c>
      <c r="G1860" s="24">
        <f t="shared" si="190"/>
        <v>-0.50946342106665865</v>
      </c>
      <c r="H1860" s="25">
        <f t="shared" si="191"/>
        <v>50.239897607530338</v>
      </c>
    </row>
    <row r="1861" spans="1:8">
      <c r="A1861" s="1">
        <f t="shared" si="187"/>
        <v>18.590000000000106</v>
      </c>
      <c r="B1861" s="6">
        <f t="shared" si="188"/>
        <v>-2.0438784796444298</v>
      </c>
      <c r="C1861" s="6">
        <f t="shared" si="189"/>
        <v>0.48196019127885908</v>
      </c>
      <c r="D1861" s="18">
        <f t="shared" si="192"/>
        <v>-38.457186830002243</v>
      </c>
      <c r="G1861" s="24">
        <f t="shared" si="190"/>
        <v>-0.56250306895591917</v>
      </c>
      <c r="H1861" s="25">
        <f t="shared" si="191"/>
        <v>48.196019127885904</v>
      </c>
    </row>
    <row r="1862" spans="1:8">
      <c r="A1862" s="1">
        <f t="shared" si="187"/>
        <v>18.600000000000108</v>
      </c>
      <c r="B1862" s="6">
        <f t="shared" si="188"/>
        <v>-2.2283078941995482</v>
      </c>
      <c r="C1862" s="6">
        <f t="shared" si="189"/>
        <v>0.4615214064824148</v>
      </c>
      <c r="D1862" s="18">
        <f t="shared" si="192"/>
        <v>-36.885882911023621</v>
      </c>
      <c r="G1862" s="24">
        <f t="shared" si="190"/>
        <v>-0.61332156099769042</v>
      </c>
      <c r="H1862" s="25">
        <f t="shared" si="191"/>
        <v>46.152140648241478</v>
      </c>
    </row>
    <row r="1863" spans="1:8">
      <c r="A1863" s="1">
        <f t="shared" si="187"/>
        <v>18.61000000000011</v>
      </c>
      <c r="B1863" s="6">
        <f t="shared" si="188"/>
        <v>-2.4127373087546662</v>
      </c>
      <c r="C1863" s="6">
        <f t="shared" si="189"/>
        <v>0.43739403339486815</v>
      </c>
      <c r="D1863" s="18">
        <f t="shared" si="192"/>
        <v>-35.019827208143369</v>
      </c>
      <c r="G1863" s="24">
        <f t="shared" si="190"/>
        <v>-0.66171823021433496</v>
      </c>
      <c r="H1863" s="25">
        <f t="shared" si="191"/>
        <v>43.739403339486813</v>
      </c>
    </row>
    <row r="1864" spans="1:8">
      <c r="A1864" s="1">
        <f t="shared" si="187"/>
        <v>18.620000000000111</v>
      </c>
      <c r="B1864" s="6">
        <f t="shared" si="188"/>
        <v>-2.5785061662809818</v>
      </c>
      <c r="C1864" s="6">
        <f t="shared" si="189"/>
        <v>0.41326666030732145</v>
      </c>
      <c r="D1864" s="18">
        <f t="shared" si="192"/>
        <v>-33.153771505263109</v>
      </c>
      <c r="G1864" s="24">
        <f t="shared" si="190"/>
        <v>-0.7075019726799151</v>
      </c>
      <c r="H1864" s="25">
        <f t="shared" si="191"/>
        <v>41.326666030732142</v>
      </c>
    </row>
    <row r="1865" spans="1:8">
      <c r="A1865" s="1">
        <f t="shared" si="187"/>
        <v>18.630000000000113</v>
      </c>
      <c r="B1865" s="6">
        <f t="shared" si="188"/>
        <v>-2.7442750238072975</v>
      </c>
      <c r="C1865" s="6">
        <f t="shared" si="189"/>
        <v>0.38582391006924849</v>
      </c>
      <c r="D1865" s="18">
        <f t="shared" si="192"/>
        <v>-31.021817406615398</v>
      </c>
      <c r="G1865" s="24">
        <f t="shared" si="190"/>
        <v>-0.75049200213225775</v>
      </c>
      <c r="H1865" s="25">
        <f t="shared" si="191"/>
        <v>38.582391006924851</v>
      </c>
    </row>
    <row r="1866" spans="1:8">
      <c r="A1866" s="1">
        <f t="shared" si="187"/>
        <v>18.640000000000114</v>
      </c>
      <c r="B1866" s="6">
        <f t="shared" si="188"/>
        <v>-2.8887243403471361</v>
      </c>
      <c r="C1866" s="6">
        <f t="shared" si="189"/>
        <v>0.35838115983117552</v>
      </c>
      <c r="D1866" s="18">
        <f t="shared" si="192"/>
        <v>-28.889863307967691</v>
      </c>
      <c r="G1866" s="24">
        <f t="shared" si="190"/>
        <v>-0.79051856384366148</v>
      </c>
      <c r="H1866" s="25">
        <f t="shared" si="191"/>
        <v>35.838115983117554</v>
      </c>
    </row>
    <row r="1867" spans="1:8">
      <c r="A1867" s="1">
        <f t="shared" si="187"/>
        <v>18.650000000000116</v>
      </c>
      <c r="B1867" s="6">
        <f t="shared" si="188"/>
        <v>-3.0331736568869743</v>
      </c>
      <c r="C1867" s="6">
        <f t="shared" si="189"/>
        <v>0.32804942326230579</v>
      </c>
      <c r="D1867" s="18">
        <f t="shared" si="192"/>
        <v>-26.525128156507286</v>
      </c>
      <c r="G1867" s="24">
        <f t="shared" si="190"/>
        <v>-0.82742360493138367</v>
      </c>
      <c r="H1867" s="25">
        <f t="shared" si="191"/>
        <v>32.804942326230581</v>
      </c>
    </row>
    <row r="1868" spans="1:8">
      <c r="A1868" s="1">
        <f t="shared" si="187"/>
        <v>18.660000000000117</v>
      </c>
      <c r="B1868" s="6">
        <f t="shared" si="188"/>
        <v>-3.1539756219122088</v>
      </c>
      <c r="C1868" s="6">
        <f t="shared" si="189"/>
        <v>0.29771768669343601</v>
      </c>
      <c r="D1868" s="18">
        <f t="shared" si="192"/>
        <v>-24.160393005046878</v>
      </c>
      <c r="G1868" s="24">
        <f t="shared" si="190"/>
        <v>-0.86106139846105201</v>
      </c>
      <c r="H1868" s="25">
        <f t="shared" si="191"/>
        <v>29.771768669343601</v>
      </c>
    </row>
    <row r="1869" spans="1:8">
      <c r="A1869" s="1">
        <f t="shared" si="187"/>
        <v>18.670000000000119</v>
      </c>
      <c r="B1869" s="6">
        <f t="shared" si="188"/>
        <v>-3.2747775869374429</v>
      </c>
      <c r="C1869" s="6">
        <f t="shared" si="189"/>
        <v>0.26496991082406157</v>
      </c>
      <c r="D1869" s="18">
        <f t="shared" si="192"/>
        <v>-21.59974378578535</v>
      </c>
      <c r="G1869" s="24">
        <f t="shared" si="190"/>
        <v>-0.8912991188786058</v>
      </c>
      <c r="H1869" s="25">
        <f t="shared" si="191"/>
        <v>26.496991082406158</v>
      </c>
    </row>
    <row r="1870" spans="1:8">
      <c r="A1870" s="1">
        <f t="shared" si="187"/>
        <v>18.680000000000121</v>
      </c>
      <c r="B1870" s="6">
        <f t="shared" si="188"/>
        <v>-3.3699730597700621</v>
      </c>
      <c r="C1870" s="6">
        <f t="shared" si="189"/>
        <v>0.23222213495468716</v>
      </c>
      <c r="D1870" s="18">
        <f t="shared" si="192"/>
        <v>-19.039094566523822</v>
      </c>
      <c r="G1870" s="24">
        <f t="shared" si="190"/>
        <v>-0.91801736649855525</v>
      </c>
      <c r="H1870" s="25">
        <f t="shared" si="191"/>
        <v>23.222213495468715</v>
      </c>
    </row>
    <row r="1871" spans="1:8">
      <c r="A1871" s="1">
        <f t="shared" si="187"/>
        <v>18.690000000000122</v>
      </c>
      <c r="B1871" s="6">
        <f t="shared" si="188"/>
        <v>-3.4651685326026813</v>
      </c>
      <c r="C1871" s="6">
        <f t="shared" si="189"/>
        <v>0.19757044962866033</v>
      </c>
      <c r="D1871" s="18">
        <f t="shared" si="192"/>
        <v>-16.322573219791799</v>
      </c>
      <c r="G1871" s="24">
        <f t="shared" si="190"/>
        <v>-0.94111063897751157</v>
      </c>
      <c r="H1871" s="25">
        <f t="shared" si="191"/>
        <v>19.757044962866033</v>
      </c>
    </row>
    <row r="1872" spans="1:8">
      <c r="A1872" s="1">
        <f t="shared" si="187"/>
        <v>18.700000000000124</v>
      </c>
      <c r="B1872" s="6">
        <f t="shared" si="188"/>
        <v>-3.5331987919679801</v>
      </c>
      <c r="C1872" s="6">
        <f t="shared" si="189"/>
        <v>0.16291876430263352</v>
      </c>
      <c r="D1872" s="18">
        <f t="shared" si="192"/>
        <v>-13.60605187305978</v>
      </c>
      <c r="G1872" s="24">
        <f t="shared" si="190"/>
        <v>-0.96048774791130531</v>
      </c>
      <c r="H1872" s="25">
        <f t="shared" si="191"/>
        <v>16.291876430263351</v>
      </c>
    </row>
    <row r="1873" spans="1:8">
      <c r="A1873" s="1">
        <f t="shared" si="187"/>
        <v>18.710000000000125</v>
      </c>
      <c r="B1873" s="6">
        <f t="shared" si="188"/>
        <v>-3.601229051333279</v>
      </c>
      <c r="C1873" s="6">
        <f t="shared" si="189"/>
        <v>0.12690647378930073</v>
      </c>
      <c r="D1873" s="18">
        <f t="shared" si="192"/>
        <v>-10.776249190776259</v>
      </c>
      <c r="G1873" s="24">
        <f t="shared" si="190"/>
        <v>-0.97607217891060383</v>
      </c>
      <c r="H1873" s="25">
        <f t="shared" si="191"/>
        <v>12.690647378930073</v>
      </c>
    </row>
    <row r="1874" spans="1:8">
      <c r="A1874" s="1">
        <f t="shared" si="187"/>
        <v>18.720000000000127</v>
      </c>
      <c r="B1874" s="6">
        <f t="shared" si="188"/>
        <v>-3.6409612838757424</v>
      </c>
      <c r="C1874" s="6">
        <f t="shared" si="189"/>
        <v>9.0894183275967946E-2</v>
      </c>
      <c r="D1874" s="18">
        <f t="shared" si="192"/>
        <v>-7.9464465084927385</v>
      </c>
      <c r="G1874" s="24">
        <f t="shared" si="190"/>
        <v>-0.98780239373329914</v>
      </c>
      <c r="H1874" s="25">
        <f t="shared" si="191"/>
        <v>9.0894183275967944</v>
      </c>
    </row>
    <row r="1875" spans="1:8">
      <c r="A1875" s="1">
        <f t="shared" si="187"/>
        <v>18.730000000000128</v>
      </c>
      <c r="B1875" s="6">
        <f t="shared" si="188"/>
        <v>-3.6806935164182062</v>
      </c>
      <c r="C1875" s="6">
        <f t="shared" si="189"/>
        <v>5.4087248111785884E-2</v>
      </c>
      <c r="D1875" s="18">
        <f t="shared" si="192"/>
        <v>-5.047834402547009</v>
      </c>
      <c r="G1875" s="24">
        <f t="shared" si="190"/>
        <v>-0.9956320732805567</v>
      </c>
      <c r="H1875" s="25">
        <f t="shared" si="191"/>
        <v>5.4087248111785886</v>
      </c>
    </row>
    <row r="1876" spans="1:8">
      <c r="A1876" s="1">
        <f t="shared" si="187"/>
        <v>18.74000000000013</v>
      </c>
      <c r="B1876" s="6">
        <f t="shared" si="188"/>
        <v>-3.6914396279012127</v>
      </c>
      <c r="C1876" s="6">
        <f t="shared" si="189"/>
        <v>1.7280312947603821E-2</v>
      </c>
      <c r="D1876" s="18">
        <f t="shared" si="192"/>
        <v>-2.1492222966012799</v>
      </c>
      <c r="G1876" s="24">
        <f t="shared" si="190"/>
        <v>-0.99953030049703906</v>
      </c>
      <c r="H1876" s="25">
        <f t="shared" si="191"/>
        <v>1.728031294760382</v>
      </c>
    </row>
    <row r="1877" spans="1:8">
      <c r="A1877" s="1">
        <f t="shared" si="187"/>
        <v>18.750000000000131</v>
      </c>
      <c r="B1877" s="6">
        <f t="shared" si="188"/>
        <v>-3.7021857393842188</v>
      </c>
      <c r="C1877" s="6">
        <f t="shared" si="189"/>
        <v>-1.9741544446238365E-2</v>
      </c>
      <c r="D1877" s="18">
        <f t="shared" si="192"/>
        <v>0.77254509246268643</v>
      </c>
      <c r="G1877" s="24">
        <f t="shared" si="190"/>
        <v>-0.99948168245308144</v>
      </c>
      <c r="H1877" s="25">
        <f t="shared" si="191"/>
        <v>-1.9741544446238366</v>
      </c>
    </row>
    <row r="1878" spans="1:8">
      <c r="A1878" s="1">
        <f t="shared" si="187"/>
        <v>18.760000000000133</v>
      </c>
      <c r="B1878" s="6">
        <f t="shared" si="188"/>
        <v>-3.6837141769765855</v>
      </c>
      <c r="C1878" s="6">
        <f t="shared" si="189"/>
        <v>-5.6763401840080552E-2</v>
      </c>
      <c r="D1878" s="18">
        <f t="shared" si="192"/>
        <v>3.6943124815266528</v>
      </c>
      <c r="G1878" s="24">
        <f t="shared" si="190"/>
        <v>-0.99548641112675196</v>
      </c>
      <c r="H1878" s="25">
        <f t="shared" si="191"/>
        <v>-5.6763401840080547</v>
      </c>
    </row>
    <row r="1879" spans="1:8">
      <c r="A1879" s="1">
        <f t="shared" si="187"/>
        <v>18.770000000000135</v>
      </c>
      <c r="B1879" s="6">
        <f t="shared" si="188"/>
        <v>-3.6652426145689523</v>
      </c>
      <c r="C1879" s="6">
        <f t="shared" si="189"/>
        <v>-9.3415827985770084E-2</v>
      </c>
      <c r="D1879" s="18">
        <f t="shared" si="192"/>
        <v>6.5931178523550589</v>
      </c>
      <c r="G1879" s="24">
        <f t="shared" si="190"/>
        <v>-0.98756026264578878</v>
      </c>
      <c r="H1879" s="25">
        <f t="shared" si="191"/>
        <v>-9.3415827985770079</v>
      </c>
    </row>
    <row r="1880" spans="1:8">
      <c r="A1880" s="1">
        <f t="shared" si="187"/>
        <v>18.780000000000136</v>
      </c>
      <c r="B1880" s="6">
        <f t="shared" si="188"/>
        <v>-3.617782998453035</v>
      </c>
      <c r="C1880" s="6">
        <f t="shared" si="189"/>
        <v>-0.13006825413145962</v>
      </c>
      <c r="D1880" s="18">
        <f t="shared" si="192"/>
        <v>9.4919232231834645</v>
      </c>
      <c r="G1880" s="24">
        <f t="shared" si="190"/>
        <v>-0.97573453499240403</v>
      </c>
      <c r="H1880" s="25">
        <f t="shared" si="191"/>
        <v>-13.006825413145961</v>
      </c>
    </row>
    <row r="1881" spans="1:8">
      <c r="A1881" s="1">
        <f t="shared" si="187"/>
        <v>18.790000000000138</v>
      </c>
      <c r="B1881" s="6">
        <f t="shared" si="188"/>
        <v>-3.5703233823371177</v>
      </c>
      <c r="C1881" s="6">
        <f t="shared" si="189"/>
        <v>-0.16577148795483079</v>
      </c>
      <c r="D1881" s="18">
        <f t="shared" si="192"/>
        <v>12.321914032439647</v>
      </c>
      <c r="G1881" s="24">
        <f t="shared" si="190"/>
        <v>-0.96005592441694332</v>
      </c>
      <c r="H1881" s="25">
        <f t="shared" si="191"/>
        <v>-16.57714879548308</v>
      </c>
    </row>
    <row r="1882" spans="1:8">
      <c r="A1882" s="1">
        <f t="shared" si="187"/>
        <v>18.800000000000139</v>
      </c>
      <c r="B1882" s="6">
        <f t="shared" si="188"/>
        <v>-3.4945638581286387</v>
      </c>
      <c r="C1882" s="6">
        <f t="shared" si="189"/>
        <v>-0.20147472177820197</v>
      </c>
      <c r="D1882" s="18">
        <f t="shared" si="192"/>
        <v>15.151904841695828</v>
      </c>
      <c r="G1882" s="24">
        <f t="shared" si="190"/>
        <v>-0.94058634104840355</v>
      </c>
      <c r="H1882" s="25">
        <f t="shared" si="191"/>
        <v>-20.147472177820198</v>
      </c>
    </row>
    <row r="1883" spans="1:8">
      <c r="A1883" s="1">
        <f t="shared" si="187"/>
        <v>18.810000000000141</v>
      </c>
      <c r="B1883" s="6">
        <f t="shared" si="188"/>
        <v>-3.4188043339201593</v>
      </c>
      <c r="C1883" s="6">
        <f t="shared" si="189"/>
        <v>-0.23566276511740356</v>
      </c>
      <c r="D1883" s="18">
        <f t="shared" si="192"/>
        <v>17.86821858432419</v>
      </c>
      <c r="G1883" s="24">
        <f t="shared" si="190"/>
        <v>-0.91740266442990881</v>
      </c>
      <c r="H1883" s="25">
        <f t="shared" si="191"/>
        <v>-23.566276511740355</v>
      </c>
    </row>
    <row r="1884" spans="1:8">
      <c r="A1884" s="1">
        <f t="shared" si="187"/>
        <v>18.820000000000142</v>
      </c>
      <c r="B1884" s="6">
        <f t="shared" si="188"/>
        <v>-3.3158816722853963</v>
      </c>
      <c r="C1884" s="6">
        <f t="shared" si="189"/>
        <v>-0.26985080845660514</v>
      </c>
      <c r="D1884" s="18">
        <f t="shared" si="192"/>
        <v>20.584532326952555</v>
      </c>
      <c r="G1884" s="24">
        <f t="shared" si="190"/>
        <v>-0.89059643994446125</v>
      </c>
      <c r="H1884" s="25">
        <f t="shared" si="191"/>
        <v>-26.985080845660512</v>
      </c>
    </row>
    <row r="1885" spans="1:8">
      <c r="A1885" s="1">
        <f t="shared" si="187"/>
        <v>18.830000000000144</v>
      </c>
      <c r="B1885" s="6">
        <f t="shared" si="188"/>
        <v>-3.2129590106506338</v>
      </c>
      <c r="C1885" s="6">
        <f t="shared" si="189"/>
        <v>-0.30198039856311149</v>
      </c>
      <c r="D1885" s="18">
        <f t="shared" si="192"/>
        <v>23.144007705688807</v>
      </c>
      <c r="G1885" s="24">
        <f t="shared" si="190"/>
        <v>-0.8602735173296906</v>
      </c>
      <c r="H1885" s="25">
        <f t="shared" si="191"/>
        <v>-30.198039856311148</v>
      </c>
    </row>
    <row r="1886" spans="1:8">
      <c r="A1886" s="1">
        <f t="shared" si="187"/>
        <v>18.840000000000146</v>
      </c>
      <c r="B1886" s="6">
        <f t="shared" si="188"/>
        <v>-3.0844415952285082</v>
      </c>
      <c r="C1886" s="6">
        <f t="shared" si="189"/>
        <v>-0.33410998866961783</v>
      </c>
      <c r="D1886" s="18">
        <f t="shared" si="192"/>
        <v>25.703483084425063</v>
      </c>
      <c r="G1886" s="24">
        <f t="shared" si="190"/>
        <v>-0.82655363270899951</v>
      </c>
      <c r="H1886" s="25">
        <f t="shared" si="191"/>
        <v>-33.410998866961783</v>
      </c>
    </row>
    <row r="1887" spans="1:8">
      <c r="A1887" s="1">
        <f t="shared" si="187"/>
        <v>18.850000000000147</v>
      </c>
      <c r="B1887" s="6">
        <f t="shared" si="188"/>
        <v>-2.9559241798063831</v>
      </c>
      <c r="C1887" s="6">
        <f t="shared" si="189"/>
        <v>-0.36366923046768163</v>
      </c>
      <c r="D1887" s="18">
        <f t="shared" si="192"/>
        <v>28.065345795178217</v>
      </c>
      <c r="G1887" s="24">
        <f t="shared" si="190"/>
        <v>-0.78956993578953683</v>
      </c>
      <c r="H1887" s="25">
        <f t="shared" si="191"/>
        <v>-36.366923046768164</v>
      </c>
    </row>
    <row r="1888" spans="1:8">
      <c r="A1888" s="1">
        <f t="shared" si="187"/>
        <v>18.860000000000149</v>
      </c>
      <c r="B1888" s="6">
        <f t="shared" si="188"/>
        <v>-2.8037881372767259</v>
      </c>
      <c r="C1888" s="6">
        <f t="shared" si="189"/>
        <v>-0.39322847226574548</v>
      </c>
      <c r="D1888" s="18">
        <f t="shared" si="192"/>
        <v>30.427208505931375</v>
      </c>
      <c r="G1888" s="24">
        <f t="shared" si="190"/>
        <v>-0.74946846409395451</v>
      </c>
      <c r="H1888" s="25">
        <f t="shared" si="191"/>
        <v>-39.322847226574545</v>
      </c>
    </row>
    <row r="1889" spans="1:8">
      <c r="A1889" s="1">
        <f t="shared" si="187"/>
        <v>18.87000000000015</v>
      </c>
      <c r="B1889" s="6">
        <f t="shared" si="188"/>
        <v>-2.6516520947470692</v>
      </c>
      <c r="C1889" s="6">
        <f t="shared" si="189"/>
        <v>-0.41974499321321618</v>
      </c>
      <c r="D1889" s="18">
        <f t="shared" si="192"/>
        <v>32.553720743179802</v>
      </c>
      <c r="G1889" s="24">
        <f t="shared" si="190"/>
        <v>-0.70640756630204726</v>
      </c>
      <c r="H1889" s="25">
        <f t="shared" si="191"/>
        <v>-41.974499321321616</v>
      </c>
    </row>
    <row r="1890" spans="1:8">
      <c r="A1890" s="1">
        <f t="shared" si="187"/>
        <v>18.880000000000152</v>
      </c>
      <c r="B1890" s="6">
        <f t="shared" si="188"/>
        <v>-2.4782509298449282</v>
      </c>
      <c r="C1890" s="6">
        <f t="shared" si="189"/>
        <v>-0.44626151416068688</v>
      </c>
      <c r="D1890" s="18">
        <f t="shared" si="192"/>
        <v>34.680232980428229</v>
      </c>
      <c r="G1890" s="24">
        <f t="shared" si="190"/>
        <v>-0.6605572769793262</v>
      </c>
      <c r="H1890" s="25">
        <f t="shared" si="191"/>
        <v>-44.626151416068687</v>
      </c>
    </row>
    <row r="1891" spans="1:8">
      <c r="A1891" s="1">
        <f t="shared" si="187"/>
        <v>18.890000000000153</v>
      </c>
      <c r="B1891" s="6">
        <f t="shared" si="188"/>
        <v>-2.3048497649427868</v>
      </c>
      <c r="C1891" s="6">
        <f t="shared" si="189"/>
        <v>-0.46931001181011478</v>
      </c>
      <c r="D1891" s="18">
        <f t="shared" si="192"/>
        <v>36.537296317395629</v>
      </c>
      <c r="G1891" s="24">
        <f t="shared" si="190"/>
        <v>-0.61209864516153656</v>
      </c>
      <c r="H1891" s="25">
        <f t="shared" si="191"/>
        <v>-46.931001181011474</v>
      </c>
    </row>
    <row r="1892" spans="1:8">
      <c r="A1892" s="1">
        <f t="shared" si="187"/>
        <v>18.900000000000155</v>
      </c>
      <c r="B1892" s="6">
        <f t="shared" si="188"/>
        <v>-2.1128779666709718</v>
      </c>
      <c r="C1892" s="6">
        <f t="shared" si="189"/>
        <v>-0.49235850945954263</v>
      </c>
      <c r="D1892" s="18">
        <f t="shared" si="192"/>
        <v>38.394359654363022</v>
      </c>
      <c r="G1892" s="24">
        <f t="shared" si="190"/>
        <v>-0.56122301944633701</v>
      </c>
      <c r="H1892" s="25">
        <f t="shared" si="191"/>
        <v>-49.235850945954262</v>
      </c>
    </row>
    <row r="1893" spans="1:8">
      <c r="A1893" s="1">
        <f t="shared" si="187"/>
        <v>18.910000000000156</v>
      </c>
      <c r="B1893" s="6">
        <f t="shared" si="188"/>
        <v>-1.9209061683991566</v>
      </c>
      <c r="C1893" s="6">
        <f t="shared" si="189"/>
        <v>-0.51156757114353413</v>
      </c>
      <c r="D1893" s="18">
        <f t="shared" si="192"/>
        <v>39.952061668127016</v>
      </c>
      <c r="G1893" s="24">
        <f t="shared" si="190"/>
        <v>-0.50813129241509924</v>
      </c>
      <c r="H1893" s="25">
        <f t="shared" si="191"/>
        <v>-51.156757114353411</v>
      </c>
    </row>
    <row r="1894" spans="1:8">
      <c r="A1894" s="1">
        <f t="shared" si="187"/>
        <v>18.920000000000158</v>
      </c>
      <c r="B1894" s="6">
        <f t="shared" si="188"/>
        <v>-1.7133573499897015</v>
      </c>
      <c r="C1894" s="6">
        <f t="shared" si="189"/>
        <v>-0.53077663282752574</v>
      </c>
      <c r="D1894" s="18">
        <f t="shared" si="192"/>
        <v>41.509763681891002</v>
      </c>
      <c r="G1894" s="24">
        <f t="shared" si="190"/>
        <v>-0.45303310736837898</v>
      </c>
      <c r="H1894" s="25">
        <f t="shared" si="191"/>
        <v>-53.077663282752575</v>
      </c>
    </row>
    <row r="1895" spans="1:8">
      <c r="A1895" s="1">
        <f t="shared" si="187"/>
        <v>18.93000000000016</v>
      </c>
      <c r="B1895" s="6">
        <f t="shared" si="188"/>
        <v>-1.5058085315802465</v>
      </c>
      <c r="C1895" s="6">
        <f t="shared" si="189"/>
        <v>-0.54583471814332829</v>
      </c>
      <c r="D1895" s="18">
        <f t="shared" si="192"/>
        <v>42.742859562759229</v>
      </c>
      <c r="G1895" s="24">
        <f t="shared" si="190"/>
        <v>-0.39614603050742347</v>
      </c>
      <c r="H1895" s="25">
        <f t="shared" si="191"/>
        <v>-54.583471814332825</v>
      </c>
    </row>
    <row r="1896" spans="1:8">
      <c r="A1896" s="1">
        <f t="shared" si="187"/>
        <v>18.940000000000161</v>
      </c>
      <c r="B1896" s="6">
        <f t="shared" si="188"/>
        <v>-1.2859287543621092</v>
      </c>
      <c r="C1896" s="6">
        <f t="shared" si="189"/>
        <v>-0.56089280345913073</v>
      </c>
      <c r="D1896" s="18">
        <f t="shared" si="192"/>
        <v>43.975955443627456</v>
      </c>
      <c r="G1896" s="24">
        <f t="shared" si="190"/>
        <v>-0.33769469183052009</v>
      </c>
      <c r="H1896" s="25">
        <f t="shared" si="191"/>
        <v>-56.089280345913075</v>
      </c>
    </row>
    <row r="1897" spans="1:8">
      <c r="A1897" s="1">
        <f t="shared" si="187"/>
        <v>18.950000000000163</v>
      </c>
      <c r="B1897" s="6">
        <f t="shared" si="188"/>
        <v>-1.0660489771439718</v>
      </c>
      <c r="C1897" s="6">
        <f t="shared" si="189"/>
        <v>-0.57155329323057047</v>
      </c>
      <c r="D1897" s="18">
        <f t="shared" si="192"/>
        <v>44.864276837670069</v>
      </c>
      <c r="G1897" s="24">
        <f t="shared" si="190"/>
        <v>-0.27790989813653094</v>
      </c>
      <c r="H1897" s="25">
        <f t="shared" si="191"/>
        <v>-57.155329323057046</v>
      </c>
    </row>
    <row r="1898" spans="1:8">
      <c r="A1898" s="1">
        <f t="shared" ref="A1898:A1961" si="193">A1897+dt/2</f>
        <v>18.960000000000164</v>
      </c>
      <c r="B1898" s="6">
        <f t="shared" ref="B1898:B1961" si="194">IF(ROW(A1898)=ODD(ROW(A1898)),B1896+D1897/m*dt,AVERAGE(B1897,B1899))</f>
        <v>-0.83728598598540849</v>
      </c>
      <c r="C1898" s="6">
        <f t="shared" ref="C1898:C1961" si="195">IF(ROW(A1898)=EVEN(ROW(A1898)),C1896+B1897*dt,AVERAGE(C1897,C1899))</f>
        <v>-0.58221378300201021</v>
      </c>
      <c r="D1898" s="18">
        <f t="shared" si="192"/>
        <v>45.752598231712682</v>
      </c>
      <c r="G1898" s="24">
        <f t="shared" si="190"/>
        <v>-0.21702772163809442</v>
      </c>
      <c r="H1898" s="25">
        <f t="shared" si="191"/>
        <v>-58.221378300201017</v>
      </c>
    </row>
    <row r="1899" spans="1:8">
      <c r="A1899" s="1">
        <f t="shared" si="193"/>
        <v>18.970000000000166</v>
      </c>
      <c r="B1899" s="6">
        <f t="shared" si="194"/>
        <v>-0.60852299482684502</v>
      </c>
      <c r="C1899" s="6">
        <f t="shared" si="195"/>
        <v>-0.58829901295027864</v>
      </c>
      <c r="D1899" s="18">
        <f t="shared" si="192"/>
        <v>46.281382699594133</v>
      </c>
      <c r="G1899" s="24">
        <f t="shared" si="190"/>
        <v>-0.15528856778328817</v>
      </c>
      <c r="H1899" s="25">
        <f t="shared" si="191"/>
        <v>-58.829901295027867</v>
      </c>
    </row>
    <row r="1900" spans="1:8">
      <c r="A1900" s="1">
        <f t="shared" si="193"/>
        <v>18.980000000000167</v>
      </c>
      <c r="B1900" s="6">
        <f t="shared" si="194"/>
        <v>-0.37447215898946717</v>
      </c>
      <c r="C1900" s="6">
        <f t="shared" si="195"/>
        <v>-0.59438424289854708</v>
      </c>
      <c r="D1900" s="18">
        <f t="shared" si="192"/>
        <v>46.810167167475576</v>
      </c>
      <c r="G1900" s="24">
        <f t="shared" si="190"/>
        <v>-9.2936225966644997E-2</v>
      </c>
      <c r="H1900" s="25">
        <f t="shared" si="191"/>
        <v>-59.438424289854709</v>
      </c>
    </row>
    <row r="1901" spans="1:8">
      <c r="A1901" s="1">
        <f t="shared" si="193"/>
        <v>18.990000000000169</v>
      </c>
      <c r="B1901" s="6">
        <f t="shared" si="194"/>
        <v>-0.14042132315208927</v>
      </c>
      <c r="C1901" s="6">
        <f t="shared" si="195"/>
        <v>-0.59578845613006792</v>
      </c>
      <c r="D1901" s="18">
        <f t="shared" si="192"/>
        <v>46.970302884004312</v>
      </c>
      <c r="G1901" s="24">
        <f t="shared" si="190"/>
        <v>-3.0216906877979934E-2</v>
      </c>
      <c r="H1901" s="25">
        <f t="shared" si="191"/>
        <v>-59.578845613006791</v>
      </c>
    </row>
    <row r="1902" spans="1:8">
      <c r="A1902" s="1">
        <f t="shared" si="193"/>
        <v>19.000000000000171</v>
      </c>
      <c r="B1902" s="6">
        <f t="shared" si="194"/>
        <v>9.5230869850575994E-2</v>
      </c>
      <c r="C1902" s="6">
        <f t="shared" si="195"/>
        <v>-0.59719266936158888</v>
      </c>
      <c r="D1902" s="18">
        <f t="shared" si="192"/>
        <v>47.130438600533054</v>
      </c>
      <c r="G1902" s="24">
        <f t="shared" si="190"/>
        <v>3.2621729709751655E-2</v>
      </c>
      <c r="H1902" s="25">
        <f t="shared" si="191"/>
        <v>-59.719266936158888</v>
      </c>
    </row>
    <row r="1903" spans="1:8">
      <c r="A1903" s="1">
        <f t="shared" si="193"/>
        <v>19.010000000000172</v>
      </c>
      <c r="B1903" s="6">
        <f t="shared" si="194"/>
        <v>0.33088306285324126</v>
      </c>
      <c r="C1903" s="6">
        <f t="shared" si="195"/>
        <v>-0.5938838387330565</v>
      </c>
      <c r="D1903" s="18">
        <f t="shared" si="192"/>
        <v>46.918620248238355</v>
      </c>
      <c r="G1903" s="24">
        <f t="shared" si="190"/>
        <v>9.5331552874590247E-2</v>
      </c>
      <c r="H1903" s="25">
        <f t="shared" si="191"/>
        <v>-59.388383873305649</v>
      </c>
    </row>
    <row r="1904" spans="1:8">
      <c r="A1904" s="1">
        <f t="shared" si="193"/>
        <v>19.020000000000174</v>
      </c>
      <c r="B1904" s="6">
        <f t="shared" si="194"/>
        <v>0.56441707233295957</v>
      </c>
      <c r="C1904" s="6">
        <f t="shared" si="195"/>
        <v>-0.59057500810452401</v>
      </c>
      <c r="D1904" s="18">
        <f t="shared" si="192"/>
        <v>46.706801895943663</v>
      </c>
      <c r="G1904" s="24">
        <f t="shared" si="190"/>
        <v>0.15766494034013451</v>
      </c>
      <c r="H1904" s="25">
        <f t="shared" si="191"/>
        <v>-59.057500810452403</v>
      </c>
    </row>
    <row r="1905" spans="1:8">
      <c r="A1905" s="1">
        <f t="shared" si="193"/>
        <v>19.030000000000175</v>
      </c>
      <c r="B1905" s="6">
        <f t="shared" si="194"/>
        <v>0.79795108181267782</v>
      </c>
      <c r="C1905" s="6">
        <f t="shared" si="195"/>
        <v>-0.58259549728639726</v>
      </c>
      <c r="D1905" s="18">
        <f t="shared" si="192"/>
        <v>46.125595101659712</v>
      </c>
      <c r="G1905" s="24">
        <f t="shared" si="190"/>
        <v>0.21937575626161496</v>
      </c>
      <c r="H1905" s="25">
        <f t="shared" si="191"/>
        <v>-58.259549728639726</v>
      </c>
    </row>
    <row r="1906" spans="1:8">
      <c r="A1906" s="1">
        <f t="shared" si="193"/>
        <v>19.040000000000177</v>
      </c>
      <c r="B1906" s="6">
        <f t="shared" si="194"/>
        <v>1.0256730233495568</v>
      </c>
      <c r="C1906" s="6">
        <f t="shared" si="195"/>
        <v>-0.5746159864682705</v>
      </c>
      <c r="D1906" s="18">
        <f t="shared" si="192"/>
        <v>45.544388307375769</v>
      </c>
      <c r="G1906" s="24">
        <f t="shared" si="190"/>
        <v>0.28022032314249495</v>
      </c>
      <c r="H1906" s="25">
        <f t="shared" si="191"/>
        <v>-57.461598646827049</v>
      </c>
    </row>
    <row r="1907" spans="1:8">
      <c r="A1907" s="1">
        <f t="shared" si="193"/>
        <v>19.050000000000178</v>
      </c>
      <c r="B1907" s="6">
        <f t="shared" si="194"/>
        <v>1.2533949648864355</v>
      </c>
      <c r="C1907" s="6">
        <f t="shared" si="195"/>
        <v>-0.56208203681940616</v>
      </c>
      <c r="D1907" s="18">
        <f t="shared" si="192"/>
        <v>44.602201411330356</v>
      </c>
      <c r="G1907" s="24">
        <f t="shared" si="190"/>
        <v>0.33995838404379242</v>
      </c>
      <c r="H1907" s="25">
        <f t="shared" si="191"/>
        <v>-56.208203681940617</v>
      </c>
    </row>
    <row r="1908" spans="1:8">
      <c r="A1908" s="1">
        <f t="shared" si="193"/>
        <v>19.06000000000018</v>
      </c>
      <c r="B1908" s="6">
        <f t="shared" si="194"/>
        <v>1.4716950374628603</v>
      </c>
      <c r="C1908" s="6">
        <f t="shared" si="195"/>
        <v>-0.54954808717054182</v>
      </c>
      <c r="D1908" s="18">
        <f t="shared" si="192"/>
        <v>43.660014515284935</v>
      </c>
      <c r="G1908" s="24">
        <f t="shared" si="190"/>
        <v>0.39835405128664558</v>
      </c>
      <c r="H1908" s="25">
        <f t="shared" si="191"/>
        <v>-54.954808717054178</v>
      </c>
    </row>
    <row r="1909" spans="1:8">
      <c r="A1909" s="1">
        <f t="shared" si="193"/>
        <v>19.070000000000181</v>
      </c>
      <c r="B1909" s="6">
        <f t="shared" si="194"/>
        <v>1.6899951100392849</v>
      </c>
      <c r="C1909" s="6">
        <f t="shared" si="195"/>
        <v>-0.53264813607014894</v>
      </c>
      <c r="D1909" s="18">
        <f t="shared" si="192"/>
        <v>42.370977924864889</v>
      </c>
      <c r="G1909" s="24">
        <f t="shared" si="190"/>
        <v>0.45517673790198204</v>
      </c>
      <c r="H1909" s="25">
        <f t="shared" si="191"/>
        <v>-53.264813607014894</v>
      </c>
    </row>
    <row r="1910" spans="1:8">
      <c r="A1910" s="1">
        <f t="shared" si="193"/>
        <v>19.080000000000183</v>
      </c>
      <c r="B1910" s="6">
        <f t="shared" si="194"/>
        <v>1.8954048167115092</v>
      </c>
      <c r="C1910" s="6">
        <f t="shared" si="195"/>
        <v>-0.51574818496975616</v>
      </c>
      <c r="D1910" s="18">
        <f t="shared" si="192"/>
        <v>41.081941334444849</v>
      </c>
      <c r="G1910" s="24">
        <f t="shared" si="190"/>
        <v>0.51020206814927482</v>
      </c>
      <c r="H1910" s="25">
        <f t="shared" si="191"/>
        <v>-51.574818496975617</v>
      </c>
    </row>
    <row r="1911" spans="1:8">
      <c r="A1911" s="1">
        <f t="shared" si="193"/>
        <v>19.090000000000185</v>
      </c>
      <c r="B1911" s="6">
        <f t="shared" si="194"/>
        <v>2.1008145233837334</v>
      </c>
      <c r="C1911" s="6">
        <f t="shared" si="195"/>
        <v>-0.49474003973591885</v>
      </c>
      <c r="D1911" s="18">
        <f t="shared" si="192"/>
        <v>39.465696176554857</v>
      </c>
      <c r="G1911" s="24">
        <f t="shared" si="190"/>
        <v>0.56321276350902061</v>
      </c>
      <c r="H1911" s="25">
        <f t="shared" si="191"/>
        <v>-49.474003973591884</v>
      </c>
    </row>
    <row r="1912" spans="1:8">
      <c r="A1912" s="1">
        <f t="shared" si="193"/>
        <v>19.100000000000186</v>
      </c>
      <c r="B1912" s="6">
        <f t="shared" si="194"/>
        <v>2.2900617784770576</v>
      </c>
      <c r="C1912" s="6">
        <f t="shared" si="195"/>
        <v>-0.47373189450208147</v>
      </c>
      <c r="D1912" s="18">
        <f t="shared" si="192"/>
        <v>37.849451018664872</v>
      </c>
      <c r="G1912" s="24">
        <f t="shared" si="190"/>
        <v>0.61399950065042164</v>
      </c>
      <c r="H1912" s="25">
        <f t="shared" si="191"/>
        <v>-47.373189450208145</v>
      </c>
    </row>
    <row r="1913" spans="1:8">
      <c r="A1913" s="1">
        <f t="shared" si="193"/>
        <v>19.110000000000188</v>
      </c>
      <c r="B1913" s="6">
        <f t="shared" si="194"/>
        <v>2.4793090335703822</v>
      </c>
      <c r="C1913" s="6">
        <f t="shared" si="195"/>
        <v>-0.44893880416637766</v>
      </c>
      <c r="D1913" s="18">
        <f t="shared" si="192"/>
        <v>35.930850242290653</v>
      </c>
      <c r="G1913" s="24">
        <f t="shared" si="190"/>
        <v>0.6623617379864144</v>
      </c>
      <c r="H1913" s="25">
        <f t="shared" si="191"/>
        <v>-44.893880416637764</v>
      </c>
    </row>
    <row r="1914" spans="1:8">
      <c r="A1914" s="1">
        <f t="shared" si="193"/>
        <v>19.120000000000189</v>
      </c>
      <c r="B1914" s="6">
        <f t="shared" si="194"/>
        <v>2.6493702808999644</v>
      </c>
      <c r="C1914" s="6">
        <f t="shared" si="195"/>
        <v>-0.42414571383067384</v>
      </c>
      <c r="D1914" s="18">
        <f t="shared" si="192"/>
        <v>34.012249465916433</v>
      </c>
      <c r="G1914" s="24">
        <f t="shared" si="190"/>
        <v>0.7081085075522271</v>
      </c>
      <c r="H1914" s="25">
        <f t="shared" si="191"/>
        <v>-42.414571383067383</v>
      </c>
    </row>
    <row r="1915" spans="1:8">
      <c r="A1915" s="1">
        <f t="shared" si="193"/>
        <v>19.130000000000191</v>
      </c>
      <c r="B1915" s="6">
        <f t="shared" si="194"/>
        <v>2.8194315282295466</v>
      </c>
      <c r="C1915" s="6">
        <f t="shared" si="195"/>
        <v>-0.39595139854837835</v>
      </c>
      <c r="D1915" s="18">
        <f t="shared" si="192"/>
        <v>31.820975937359059</v>
      </c>
      <c r="G1915" s="24">
        <f t="shared" si="190"/>
        <v>0.75105916908057446</v>
      </c>
      <c r="H1915" s="25">
        <f t="shared" si="191"/>
        <v>-39.595139854837832</v>
      </c>
    </row>
    <row r="1916" spans="1:8">
      <c r="A1916" s="1">
        <f t="shared" si="193"/>
        <v>19.140000000000192</v>
      </c>
      <c r="B1916" s="6">
        <f t="shared" si="194"/>
        <v>2.967580040273555</v>
      </c>
      <c r="C1916" s="6">
        <f t="shared" si="195"/>
        <v>-0.36775708326608292</v>
      </c>
      <c r="D1916" s="18">
        <f t="shared" si="192"/>
        <v>29.629702408801684</v>
      </c>
      <c r="G1916" s="24">
        <f t="shared" si="190"/>
        <v>0.79104412329587537</v>
      </c>
      <c r="H1916" s="25">
        <f t="shared" si="191"/>
        <v>-36.775708326608289</v>
      </c>
    </row>
    <row r="1917" spans="1:8">
      <c r="A1917" s="1">
        <f t="shared" si="193"/>
        <v>19.150000000000194</v>
      </c>
      <c r="B1917" s="6">
        <f t="shared" si="194"/>
        <v>3.1157285523175635</v>
      </c>
      <c r="C1917" s="6">
        <f t="shared" si="195"/>
        <v>-0.33659979774290727</v>
      </c>
      <c r="D1917" s="18">
        <f t="shared" si="192"/>
        <v>27.199809863972167</v>
      </c>
      <c r="G1917" s="24">
        <f t="shared" si="190"/>
        <v>0.82790548161090505</v>
      </c>
      <c r="H1917" s="25">
        <f t="shared" si="191"/>
        <v>-33.659979774290726</v>
      </c>
    </row>
    <row r="1918" spans="1:8">
      <c r="A1918" s="1">
        <f t="shared" si="193"/>
        <v>19.160000000000196</v>
      </c>
      <c r="B1918" s="6">
        <f t="shared" si="194"/>
        <v>3.2395781389132767</v>
      </c>
      <c r="C1918" s="6">
        <f t="shared" si="195"/>
        <v>-0.30544251221973162</v>
      </c>
      <c r="D1918" s="18">
        <f t="shared" si="192"/>
        <v>24.76991731914265</v>
      </c>
      <c r="G1918" s="24">
        <f t="shared" si="190"/>
        <v>0.86149768958145456</v>
      </c>
      <c r="H1918" s="25">
        <f t="shared" si="191"/>
        <v>-30.544251221973163</v>
      </c>
    </row>
    <row r="1919" spans="1:8">
      <c r="A1919" s="1">
        <f t="shared" si="193"/>
        <v>19.170000000000197</v>
      </c>
      <c r="B1919" s="6">
        <f t="shared" si="194"/>
        <v>3.3634277255089899</v>
      </c>
      <c r="C1919" s="6">
        <f t="shared" si="195"/>
        <v>-0.27180823496464174</v>
      </c>
      <c r="D1919" s="18">
        <f t="shared" si="192"/>
        <v>22.139301269244516</v>
      </c>
      <c r="G1919" s="24">
        <f t="shared" si="190"/>
        <v>0.89168810165715839</v>
      </c>
      <c r="H1919" s="25">
        <f t="shared" si="191"/>
        <v>-27.180823496464175</v>
      </c>
    </row>
    <row r="1920" spans="1:8">
      <c r="A1920" s="1">
        <f t="shared" si="193"/>
        <v>19.180000000000199</v>
      </c>
      <c r="B1920" s="6">
        <f t="shared" si="194"/>
        <v>3.4609711516057216</v>
      </c>
      <c r="C1920" s="6">
        <f t="shared" si="195"/>
        <v>-0.23817395770955183</v>
      </c>
      <c r="D1920" s="18">
        <f t="shared" si="192"/>
        <v>19.508685219346383</v>
      </c>
      <c r="G1920" s="24">
        <f t="shared" si="190"/>
        <v>0.91835750495896928</v>
      </c>
      <c r="H1920" s="25">
        <f t="shared" si="191"/>
        <v>-23.817395770955184</v>
      </c>
    </row>
    <row r="1921" spans="1:8">
      <c r="A1921" s="1">
        <f t="shared" si="193"/>
        <v>19.1900000000002</v>
      </c>
      <c r="B1921" s="6">
        <f t="shared" si="194"/>
        <v>3.5585145777024536</v>
      </c>
      <c r="C1921" s="6">
        <f t="shared" si="195"/>
        <v>-0.20258881193252731</v>
      </c>
      <c r="D1921" s="18">
        <f t="shared" si="192"/>
        <v>16.718492028558316</v>
      </c>
      <c r="G1921" s="24">
        <f t="shared" si="190"/>
        <v>0.94140059001507215</v>
      </c>
      <c r="H1921" s="25">
        <f t="shared" si="191"/>
        <v>-20.25888119325273</v>
      </c>
    </row>
    <row r="1922" spans="1:8">
      <c r="A1922" s="1">
        <f t="shared" si="193"/>
        <v>19.200000000000202</v>
      </c>
      <c r="B1922" s="6">
        <f t="shared" si="194"/>
        <v>3.6281560718913051</v>
      </c>
      <c r="C1922" s="6">
        <f t="shared" si="195"/>
        <v>-0.16700366615550277</v>
      </c>
      <c r="D1922" s="18">
        <f t="shared" si="192"/>
        <v>13.928298837770249</v>
      </c>
      <c r="G1922" s="24">
        <f t="shared" ref="G1922:G1985" si="196">SIN($F$9*A1922)</f>
        <v>0.96072636659635546</v>
      </c>
      <c r="H1922" s="25">
        <f t="shared" ref="H1922:H1985" si="197">C1922/ye</f>
        <v>-16.700366615550276</v>
      </c>
    </row>
    <row r="1923" spans="1:8">
      <c r="A1923" s="1">
        <f t="shared" si="193"/>
        <v>19.210000000000203</v>
      </c>
      <c r="B1923" s="6">
        <f t="shared" si="194"/>
        <v>3.6977975660801561</v>
      </c>
      <c r="C1923" s="6">
        <f t="shared" si="195"/>
        <v>-0.1300256904947012</v>
      </c>
      <c r="D1923" s="18">
        <f t="shared" ref="D1923:D1986" si="198">IF(ROW(A1923)=EVEN(ROW(A1923)),-D*(C1923-ye*SIN(we*A1923))-b_*B1922,AVERAGE(D1922,D1924))</f>
        <v>11.022282186193696</v>
      </c>
      <c r="G1923" s="24">
        <f t="shared" si="196"/>
        <v>0.97625852300955085</v>
      </c>
      <c r="H1923" s="25">
        <f t="shared" si="197"/>
        <v>-13.00256904947012</v>
      </c>
    </row>
    <row r="1924" spans="1:8">
      <c r="A1924" s="1">
        <f t="shared" si="193"/>
        <v>19.220000000000205</v>
      </c>
      <c r="B1924" s="6">
        <f t="shared" si="194"/>
        <v>3.7383788937532421</v>
      </c>
      <c r="C1924" s="6">
        <f t="shared" si="195"/>
        <v>-9.3047714833899647E-2</v>
      </c>
      <c r="D1924" s="18">
        <f t="shared" si="198"/>
        <v>8.116265534617142</v>
      </c>
      <c r="G1924" s="24">
        <f t="shared" si="196"/>
        <v>0.98793572742920643</v>
      </c>
      <c r="H1924" s="25">
        <f t="shared" si="197"/>
        <v>-9.3047714833899651</v>
      </c>
    </row>
    <row r="1925" spans="1:8">
      <c r="A1925" s="1">
        <f t="shared" si="193"/>
        <v>19.230000000000206</v>
      </c>
      <c r="B1925" s="6">
        <f t="shared" si="194"/>
        <v>3.7789602214263276</v>
      </c>
      <c r="C1925" s="6">
        <f t="shared" si="195"/>
        <v>-5.5258112619636368E-2</v>
      </c>
      <c r="D1925" s="18">
        <f t="shared" si="198"/>
        <v>5.140100330779692</v>
      </c>
      <c r="G1925" s="24">
        <f t="shared" si="196"/>
        <v>0.99571187007866424</v>
      </c>
      <c r="H1925" s="25">
        <f t="shared" si="197"/>
        <v>-5.5258112619636366</v>
      </c>
    </row>
    <row r="1926" spans="1:8">
      <c r="A1926" s="1">
        <f t="shared" si="193"/>
        <v>19.240000000000208</v>
      </c>
      <c r="B1926" s="6">
        <f t="shared" si="194"/>
        <v>3.789779897061039</v>
      </c>
      <c r="C1926" s="6">
        <f t="shared" si="195"/>
        <v>-1.7468510405373089E-2</v>
      </c>
      <c r="D1926" s="18">
        <f t="shared" si="198"/>
        <v>2.163935126942242</v>
      </c>
      <c r="G1926" s="24">
        <f t="shared" si="196"/>
        <v>0.9995562453037331</v>
      </c>
      <c r="H1926" s="25">
        <f t="shared" si="197"/>
        <v>-1.7468510405373088</v>
      </c>
    </row>
    <row r="1927" spans="1:8">
      <c r="A1927" s="1">
        <f t="shared" si="193"/>
        <v>19.25000000000021</v>
      </c>
      <c r="B1927" s="6">
        <f t="shared" si="194"/>
        <v>3.80059957269575</v>
      </c>
      <c r="C1927" s="6">
        <f t="shared" si="195"/>
        <v>2.0537485321584413E-2</v>
      </c>
      <c r="D1927" s="18">
        <f t="shared" si="198"/>
        <v>-0.83550037221018458</v>
      </c>
      <c r="G1927" s="24">
        <f t="shared" si="196"/>
        <v>0.99945367282010467</v>
      </c>
      <c r="H1927" s="25">
        <f t="shared" si="197"/>
        <v>2.0537485321584414</v>
      </c>
    </row>
    <row r="1928" spans="1:8">
      <c r="A1928" s="1">
        <f t="shared" si="193"/>
        <v>19.260000000000211</v>
      </c>
      <c r="B1928" s="6">
        <f t="shared" si="194"/>
        <v>3.7814248933389369</v>
      </c>
      <c r="C1928" s="6">
        <f t="shared" si="195"/>
        <v>5.8543481048541915E-2</v>
      </c>
      <c r="D1928" s="18">
        <f t="shared" si="198"/>
        <v>-3.8349358713626112</v>
      </c>
      <c r="G1928" s="24">
        <f t="shared" si="196"/>
        <v>0.99540455765574121</v>
      </c>
      <c r="H1928" s="25">
        <f t="shared" si="197"/>
        <v>5.854348104854191</v>
      </c>
    </row>
    <row r="1929" spans="1:8">
      <c r="A1929" s="1">
        <f t="shared" si="193"/>
        <v>19.270000000000213</v>
      </c>
      <c r="B1929" s="6">
        <f t="shared" si="194"/>
        <v>3.7622502139821239</v>
      </c>
      <c r="C1929" s="6">
        <f t="shared" si="195"/>
        <v>9.6165983188363141E-2</v>
      </c>
      <c r="D1929" s="18">
        <f t="shared" si="198"/>
        <v>-6.810298450089018</v>
      </c>
      <c r="G1929" s="24">
        <f t="shared" si="196"/>
        <v>0.98742488855154187</v>
      </c>
      <c r="H1929" s="25">
        <f t="shared" si="197"/>
        <v>9.6165983188363136</v>
      </c>
    </row>
    <row r="1930" spans="1:8">
      <c r="A1930" s="1">
        <f t="shared" si="193"/>
        <v>19.280000000000214</v>
      </c>
      <c r="B1930" s="6">
        <f t="shared" si="194"/>
        <v>3.7133219088380467</v>
      </c>
      <c r="C1930" s="6">
        <f t="shared" si="195"/>
        <v>0.13378848532818438</v>
      </c>
      <c r="D1930" s="18">
        <f t="shared" si="198"/>
        <v>-9.7856610288154258</v>
      </c>
      <c r="G1930" s="24">
        <f t="shared" si="196"/>
        <v>0.975546174826602</v>
      </c>
      <c r="H1930" s="25">
        <f t="shared" si="197"/>
        <v>13.378848532818438</v>
      </c>
    </row>
    <row r="1931" spans="1:8">
      <c r="A1931" s="1">
        <f t="shared" si="193"/>
        <v>19.290000000000216</v>
      </c>
      <c r="B1931" s="6">
        <f t="shared" si="194"/>
        <v>3.6643936036939695</v>
      </c>
      <c r="C1931" s="6">
        <f t="shared" si="195"/>
        <v>0.17043242136512407</v>
      </c>
      <c r="D1931" s="18">
        <f t="shared" si="198"/>
        <v>-12.689889781290685</v>
      </c>
      <c r="G1931" s="24">
        <f t="shared" si="196"/>
        <v>0.95981532195736574</v>
      </c>
      <c r="H1931" s="25">
        <f t="shared" si="197"/>
        <v>17.043242136512408</v>
      </c>
    </row>
    <row r="1932" spans="1:8">
      <c r="A1932" s="1">
        <f t="shared" si="193"/>
        <v>19.300000000000217</v>
      </c>
      <c r="B1932" s="6">
        <f t="shared" si="194"/>
        <v>3.5864230110251398</v>
      </c>
      <c r="C1932" s="6">
        <f t="shared" si="195"/>
        <v>0.20707635740206376</v>
      </c>
      <c r="D1932" s="18">
        <f t="shared" si="198"/>
        <v>-15.594118533765942</v>
      </c>
      <c r="G1932" s="24">
        <f t="shared" si="196"/>
        <v>0.94029444636197379</v>
      </c>
      <c r="H1932" s="25">
        <f t="shared" si="197"/>
        <v>20.707635740206374</v>
      </c>
    </row>
    <row r="1933" spans="1:8">
      <c r="A1933" s="1">
        <f t="shared" si="193"/>
        <v>19.310000000000219</v>
      </c>
      <c r="B1933" s="6">
        <f t="shared" si="194"/>
        <v>3.5084524183563102</v>
      </c>
      <c r="C1933" s="6">
        <f t="shared" si="195"/>
        <v>0.24216088158562687</v>
      </c>
      <c r="D1933" s="18">
        <f t="shared" si="198"/>
        <v>-18.381179216914287</v>
      </c>
      <c r="G1933" s="24">
        <f t="shared" si="196"/>
        <v>0.91706063012116412</v>
      </c>
      <c r="H1933" s="25">
        <f t="shared" si="197"/>
        <v>24.216088158562687</v>
      </c>
    </row>
    <row r="1934" spans="1:8">
      <c r="A1934" s="1">
        <f t="shared" si="193"/>
        <v>19.320000000000221</v>
      </c>
      <c r="B1934" s="6">
        <f t="shared" si="194"/>
        <v>3.4026112188559967</v>
      </c>
      <c r="C1934" s="6">
        <f t="shared" si="195"/>
        <v>0.27724540576918999</v>
      </c>
      <c r="D1934" s="18">
        <f t="shared" si="198"/>
        <v>-21.16823990006263</v>
      </c>
      <c r="G1934" s="24">
        <f t="shared" si="196"/>
        <v>0.89020561660426401</v>
      </c>
      <c r="H1934" s="25">
        <f t="shared" si="197"/>
        <v>27.724540576918997</v>
      </c>
    </row>
    <row r="1935" spans="1:8">
      <c r="A1935" s="1">
        <f t="shared" si="193"/>
        <v>19.330000000000222</v>
      </c>
      <c r="B1935" s="6">
        <f t="shared" si="194"/>
        <v>3.2967700193556837</v>
      </c>
      <c r="C1935" s="6">
        <f t="shared" si="195"/>
        <v>0.31021310596274682</v>
      </c>
      <c r="D1935" s="18">
        <f t="shared" si="198"/>
        <v>-23.7938545972846</v>
      </c>
      <c r="G1935" s="24">
        <f t="shared" si="196"/>
        <v>0.85983544820214974</v>
      </c>
      <c r="H1935" s="25">
        <f t="shared" si="197"/>
        <v>31.021310596274681</v>
      </c>
    </row>
    <row r="1936" spans="1:8">
      <c r="A1936" s="1">
        <f t="shared" si="193"/>
        <v>19.340000000000224</v>
      </c>
      <c r="B1936" s="6">
        <f t="shared" si="194"/>
        <v>3.1646726728831509</v>
      </c>
      <c r="C1936" s="6">
        <f t="shared" si="195"/>
        <v>0.34318080615630364</v>
      </c>
      <c r="D1936" s="18">
        <f t="shared" si="198"/>
        <v>-26.419469294506566</v>
      </c>
      <c r="G1936" s="24">
        <f t="shared" si="196"/>
        <v>0.82607004759766256</v>
      </c>
      <c r="H1936" s="25">
        <f t="shared" si="197"/>
        <v>34.318080615630365</v>
      </c>
    </row>
    <row r="1937" spans="1:8">
      <c r="A1937" s="1">
        <f t="shared" si="193"/>
        <v>19.350000000000225</v>
      </c>
      <c r="B1937" s="6">
        <f t="shared" si="194"/>
        <v>3.0325753264106181</v>
      </c>
      <c r="C1937" s="6">
        <f t="shared" si="195"/>
        <v>0.37350655942040983</v>
      </c>
      <c r="D1937" s="18">
        <f t="shared" si="198"/>
        <v>-28.841819825019421</v>
      </c>
      <c r="G1937" s="24">
        <f t="shared" si="196"/>
        <v>0.789042744226915</v>
      </c>
      <c r="H1937" s="25">
        <f t="shared" si="197"/>
        <v>37.35065594204098</v>
      </c>
    </row>
    <row r="1938" spans="1:8">
      <c r="A1938" s="1">
        <f t="shared" si="193"/>
        <v>19.360000000000227</v>
      </c>
      <c r="B1938" s="6">
        <f t="shared" si="194"/>
        <v>2.8762544746329568</v>
      </c>
      <c r="C1938" s="6">
        <f t="shared" si="195"/>
        <v>0.40383231268451603</v>
      </c>
      <c r="D1938" s="18">
        <f t="shared" si="198"/>
        <v>-31.264170355532272</v>
      </c>
      <c r="G1938" s="24">
        <f t="shared" si="196"/>
        <v>0.7488997478013516</v>
      </c>
      <c r="H1938" s="25">
        <f t="shared" si="197"/>
        <v>40.383231268451603</v>
      </c>
    </row>
    <row r="1939" spans="1:8">
      <c r="A1939" s="1">
        <f t="shared" si="193"/>
        <v>19.370000000000228</v>
      </c>
      <c r="B1939" s="6">
        <f t="shared" si="194"/>
        <v>2.7199336228552955</v>
      </c>
      <c r="C1939" s="6">
        <f t="shared" si="195"/>
        <v>0.431031648913069</v>
      </c>
      <c r="D1939" s="18">
        <f t="shared" si="198"/>
        <v>-33.444564255301032</v>
      </c>
      <c r="G1939" s="24">
        <f t="shared" si="196"/>
        <v>0.70579957096946666</v>
      </c>
      <c r="H1939" s="25">
        <f t="shared" si="197"/>
        <v>43.103164891306896</v>
      </c>
    </row>
    <row r="1940" spans="1:8">
      <c r="A1940" s="1">
        <f t="shared" si="193"/>
        <v>19.38000000000023</v>
      </c>
      <c r="B1940" s="6">
        <f t="shared" si="194"/>
        <v>2.5418088320799468</v>
      </c>
      <c r="C1940" s="6">
        <f t="shared" si="195"/>
        <v>0.45823098514162192</v>
      </c>
      <c r="D1940" s="18">
        <f t="shared" si="198"/>
        <v>-35.624958155069791</v>
      </c>
      <c r="G1940" s="24">
        <f t="shared" si="196"/>
        <v>0.65991240339791513</v>
      </c>
      <c r="H1940" s="25">
        <f t="shared" si="197"/>
        <v>45.82309851416219</v>
      </c>
    </row>
    <row r="1941" spans="1:8">
      <c r="A1941" s="1">
        <f t="shared" si="193"/>
        <v>19.390000000000231</v>
      </c>
      <c r="B1941" s="6">
        <f t="shared" si="194"/>
        <v>2.3636840413045976</v>
      </c>
      <c r="C1941" s="6">
        <f t="shared" si="195"/>
        <v>0.48186782555466789</v>
      </c>
      <c r="D1941" s="18">
        <f t="shared" si="198"/>
        <v>-37.528446624060521</v>
      </c>
      <c r="G1941" s="24">
        <f t="shared" si="196"/>
        <v>0.61141943974358193</v>
      </c>
      <c r="H1941" s="25">
        <f t="shared" si="197"/>
        <v>48.186782555466792</v>
      </c>
    </row>
    <row r="1942" spans="1:8">
      <c r="A1942" s="1">
        <f t="shared" si="193"/>
        <v>19.400000000000233</v>
      </c>
      <c r="B1942" s="6">
        <f t="shared" si="194"/>
        <v>2.1665243658393414</v>
      </c>
      <c r="C1942" s="6">
        <f t="shared" si="195"/>
        <v>0.50550466596771382</v>
      </c>
      <c r="D1942" s="18">
        <f t="shared" si="198"/>
        <v>-39.431935093051251</v>
      </c>
      <c r="G1942" s="24">
        <f t="shared" si="196"/>
        <v>0.56051216417024763</v>
      </c>
      <c r="H1942" s="25">
        <f t="shared" si="197"/>
        <v>50.550466596771379</v>
      </c>
    </row>
    <row r="1943" spans="1:8">
      <c r="A1943" s="1">
        <f t="shared" si="193"/>
        <v>19.410000000000235</v>
      </c>
      <c r="B1943" s="6">
        <f t="shared" si="194"/>
        <v>1.9693646903740851</v>
      </c>
      <c r="C1943" s="6">
        <f t="shared" si="195"/>
        <v>0.52519831287145469</v>
      </c>
      <c r="D1943" s="18">
        <f t="shared" si="198"/>
        <v>-41.027873041159779</v>
      </c>
      <c r="G1943" s="24">
        <f t="shared" si="196"/>
        <v>0.50739159423507718</v>
      </c>
      <c r="H1943" s="25">
        <f t="shared" si="197"/>
        <v>52.519831287145465</v>
      </c>
    </row>
    <row r="1944" spans="1:8">
      <c r="A1944" s="1">
        <f t="shared" si="193"/>
        <v>19.420000000000236</v>
      </c>
      <c r="B1944" s="6">
        <f t="shared" si="194"/>
        <v>1.7562456354277436</v>
      </c>
      <c r="C1944" s="6">
        <f t="shared" si="195"/>
        <v>0.54489195977519556</v>
      </c>
      <c r="D1944" s="18">
        <f t="shared" si="198"/>
        <v>-42.623810989268314</v>
      </c>
      <c r="G1944" s="24">
        <f t="shared" si="196"/>
        <v>0.45226748713060039</v>
      </c>
      <c r="H1944" s="25">
        <f t="shared" si="197"/>
        <v>54.489195977519557</v>
      </c>
    </row>
    <row r="1945" spans="1:8">
      <c r="A1945" s="1">
        <f t="shared" si="193"/>
        <v>19.430000000000238</v>
      </c>
      <c r="B1945" s="6">
        <f t="shared" si="194"/>
        <v>1.5431265804814021</v>
      </c>
      <c r="C1945" s="6">
        <f t="shared" si="195"/>
        <v>0.56032322558000958</v>
      </c>
      <c r="D1945" s="18">
        <f t="shared" si="198"/>
        <v>-43.886350208447844</v>
      </c>
      <c r="G1945" s="24">
        <f t="shared" si="196"/>
        <v>0.39535751141649272</v>
      </c>
      <c r="H1945" s="25">
        <f t="shared" si="197"/>
        <v>56.032322558000956</v>
      </c>
    </row>
    <row r="1946" spans="1:8">
      <c r="A1946" s="1">
        <f t="shared" si="193"/>
        <v>19.440000000000239</v>
      </c>
      <c r="B1946" s="6">
        <f t="shared" si="194"/>
        <v>1.3173821333432651</v>
      </c>
      <c r="C1946" s="6">
        <f t="shared" si="195"/>
        <v>0.5757544913848236</v>
      </c>
      <c r="D1946" s="18">
        <f t="shared" si="198"/>
        <v>-45.148889427627374</v>
      </c>
      <c r="G1946" s="24">
        <f t="shared" si="196"/>
        <v>0.33688638751174227</v>
      </c>
      <c r="H1946" s="25">
        <f t="shared" si="197"/>
        <v>57.575449138482355</v>
      </c>
    </row>
    <row r="1947" spans="1:8">
      <c r="A1947" s="1">
        <f t="shared" si="193"/>
        <v>19.450000000000241</v>
      </c>
      <c r="B1947" s="6">
        <f t="shared" si="194"/>
        <v>1.0916376862051282</v>
      </c>
      <c r="C1947" s="6">
        <f t="shared" si="195"/>
        <v>0.58667086824687487</v>
      </c>
      <c r="D1947" s="18">
        <f t="shared" si="198"/>
        <v>-46.05739695662345</v>
      </c>
      <c r="G1947" s="24">
        <f t="shared" si="196"/>
        <v>0.27708500034113959</v>
      </c>
      <c r="H1947" s="25">
        <f t="shared" si="197"/>
        <v>58.667086824687487</v>
      </c>
    </row>
    <row r="1948" spans="1:8">
      <c r="A1948" s="1">
        <f t="shared" si="193"/>
        <v>19.460000000000242</v>
      </c>
      <c r="B1948" s="6">
        <f t="shared" si="194"/>
        <v>0.85680816377703062</v>
      </c>
      <c r="C1948" s="6">
        <f t="shared" si="195"/>
        <v>0.59758724510892614</v>
      </c>
      <c r="D1948" s="18">
        <f t="shared" si="198"/>
        <v>-46.965904485619532</v>
      </c>
      <c r="G1948" s="24">
        <f t="shared" si="196"/>
        <v>0.21618948763998358</v>
      </c>
      <c r="H1948" s="25">
        <f t="shared" si="197"/>
        <v>59.758724510892613</v>
      </c>
    </row>
    <row r="1949" spans="1:8">
      <c r="A1949" s="1">
        <f t="shared" si="193"/>
        <v>19.470000000000244</v>
      </c>
      <c r="B1949" s="6">
        <f t="shared" si="194"/>
        <v>0.62197864134893299</v>
      </c>
      <c r="C1949" s="6">
        <f t="shared" si="195"/>
        <v>0.60380703152241544</v>
      </c>
      <c r="D1949" s="18">
        <f t="shared" si="198"/>
        <v>-47.505299400185422</v>
      </c>
      <c r="G1949" s="24">
        <f t="shared" si="196"/>
        <v>0.15444030751701499</v>
      </c>
      <c r="H1949" s="25">
        <f t="shared" si="197"/>
        <v>60.380703152241544</v>
      </c>
    </row>
    <row r="1950" spans="1:8">
      <c r="A1950" s="1">
        <f t="shared" si="193"/>
        <v>19.480000000000246</v>
      </c>
      <c r="B1950" s="6">
        <f t="shared" si="194"/>
        <v>0.38175516977517643</v>
      </c>
      <c r="C1950" s="6">
        <f t="shared" si="195"/>
        <v>0.61002681793590474</v>
      </c>
      <c r="D1950" s="18">
        <f t="shared" si="198"/>
        <v>-48.044694314751304</v>
      </c>
      <c r="G1950" s="24">
        <f t="shared" si="196"/>
        <v>9.2081288957491417E-2</v>
      </c>
      <c r="H1950" s="25">
        <f t="shared" si="197"/>
        <v>61.002681793590476</v>
      </c>
    </row>
    <row r="1951" spans="1:8">
      <c r="A1951" s="1">
        <f t="shared" si="193"/>
        <v>19.490000000000247</v>
      </c>
      <c r="B1951" s="6">
        <f t="shared" si="194"/>
        <v>0.14153169820141992</v>
      </c>
      <c r="C1951" s="6">
        <f t="shared" si="195"/>
        <v>0.61144213491791888</v>
      </c>
      <c r="D1951" s="18">
        <f t="shared" si="198"/>
        <v>-48.205697452074794</v>
      </c>
      <c r="G1951" s="24">
        <f t="shared" si="196"/>
        <v>2.935866901568223E-2</v>
      </c>
      <c r="H1951" s="25">
        <f t="shared" si="197"/>
        <v>61.144213491791888</v>
      </c>
    </row>
    <row r="1952" spans="1:8">
      <c r="A1952" s="1">
        <f t="shared" si="193"/>
        <v>19.500000000000249</v>
      </c>
      <c r="B1952" s="6">
        <f t="shared" si="194"/>
        <v>-0.10030180474557152</v>
      </c>
      <c r="C1952" s="6">
        <f t="shared" si="195"/>
        <v>0.61285745189993313</v>
      </c>
      <c r="D1952" s="18">
        <f t="shared" si="198"/>
        <v>-48.366700589398285</v>
      </c>
      <c r="G1952" s="24">
        <f t="shared" si="196"/>
        <v>-3.3479879501378498E-2</v>
      </c>
      <c r="H1952" s="25">
        <f t="shared" si="197"/>
        <v>61.285745189993314</v>
      </c>
    </row>
    <row r="1953" spans="1:8">
      <c r="A1953" s="1">
        <f t="shared" si="193"/>
        <v>19.51000000000025</v>
      </c>
      <c r="B1953" s="6">
        <f t="shared" si="194"/>
        <v>-0.34213530769256295</v>
      </c>
      <c r="C1953" s="6">
        <f t="shared" si="195"/>
        <v>0.60943609882300742</v>
      </c>
      <c r="D1953" s="18">
        <f t="shared" si="198"/>
        <v>-48.145993080769422</v>
      </c>
      <c r="G1953" s="24">
        <f t="shared" si="196"/>
        <v>-9.6186226019495918E-2</v>
      </c>
      <c r="H1953" s="25">
        <f t="shared" si="197"/>
        <v>60.943609882300741</v>
      </c>
    </row>
    <row r="1954" spans="1:8">
      <c r="A1954" s="1">
        <f t="shared" si="193"/>
        <v>19.520000000000252</v>
      </c>
      <c r="B1954" s="6">
        <f t="shared" si="194"/>
        <v>-0.58176173555326582</v>
      </c>
      <c r="C1954" s="6">
        <f t="shared" si="195"/>
        <v>0.60601474574608183</v>
      </c>
      <c r="D1954" s="18">
        <f t="shared" si="198"/>
        <v>-47.92528557214056</v>
      </c>
      <c r="G1954" s="24">
        <f t="shared" si="196"/>
        <v>-0.15851276199050349</v>
      </c>
      <c r="H1954" s="25">
        <f t="shared" si="197"/>
        <v>60.601474574608183</v>
      </c>
    </row>
    <row r="1955" spans="1:8">
      <c r="A1955" s="1">
        <f t="shared" si="193"/>
        <v>19.530000000000253</v>
      </c>
      <c r="B1955" s="6">
        <f t="shared" si="194"/>
        <v>-0.82138816341396859</v>
      </c>
      <c r="C1955" s="6">
        <f t="shared" si="195"/>
        <v>0.59780086411194211</v>
      </c>
      <c r="D1955" s="18">
        <f t="shared" si="198"/>
        <v>-47.325573491218904</v>
      </c>
      <c r="G1955" s="24">
        <f t="shared" si="196"/>
        <v>-0.2202133786241279</v>
      </c>
      <c r="H1955" s="25">
        <f t="shared" si="197"/>
        <v>59.780086411194212</v>
      </c>
    </row>
    <row r="1956" spans="1:8">
      <c r="A1956" s="1">
        <f t="shared" si="193"/>
        <v>19.540000000000255</v>
      </c>
      <c r="B1956" s="6">
        <f t="shared" si="194"/>
        <v>-1.0550174704654549</v>
      </c>
      <c r="C1956" s="6">
        <f t="shared" si="195"/>
        <v>0.5895869824778025</v>
      </c>
      <c r="D1956" s="18">
        <f t="shared" si="198"/>
        <v>-46.725861410297249</v>
      </c>
      <c r="G1956" s="24">
        <f t="shared" si="196"/>
        <v>-0.28104443869776013</v>
      </c>
      <c r="H1956" s="25">
        <f t="shared" si="197"/>
        <v>58.958698247780248</v>
      </c>
    </row>
    <row r="1957" spans="1:8">
      <c r="A1957" s="1">
        <f t="shared" si="193"/>
        <v>19.550000000000257</v>
      </c>
      <c r="B1957" s="6">
        <f t="shared" si="194"/>
        <v>-1.288646777516941</v>
      </c>
      <c r="C1957" s="6">
        <f t="shared" si="195"/>
        <v>0.57670051470263317</v>
      </c>
      <c r="D1957" s="18">
        <f t="shared" si="198"/>
        <v>-45.755845323169829</v>
      </c>
      <c r="G1957" s="24">
        <f t="shared" si="196"/>
        <v>-0.34076573860674736</v>
      </c>
      <c r="H1957" s="25">
        <f t="shared" si="197"/>
        <v>57.670051470263317</v>
      </c>
    </row>
    <row r="1958" spans="1:8">
      <c r="A1958" s="1">
        <f t="shared" si="193"/>
        <v>19.560000000000258</v>
      </c>
      <c r="B1958" s="6">
        <f t="shared" si="194"/>
        <v>-1.512575923697153</v>
      </c>
      <c r="C1958" s="6">
        <f t="shared" si="195"/>
        <v>0.56381404692746373</v>
      </c>
      <c r="D1958" s="18">
        <f t="shared" si="198"/>
        <v>-44.78582923604241</v>
      </c>
      <c r="G1958" s="24">
        <f t="shared" si="196"/>
        <v>-0.3991414568563576</v>
      </c>
      <c r="H1958" s="25">
        <f t="shared" si="197"/>
        <v>56.381404692746372</v>
      </c>
    </row>
    <row r="1959" spans="1:8">
      <c r="A1959" s="1">
        <f t="shared" si="193"/>
        <v>19.57000000000026</v>
      </c>
      <c r="B1959" s="6">
        <f t="shared" si="194"/>
        <v>-1.7365050698773652</v>
      </c>
      <c r="C1959" s="6">
        <f t="shared" si="195"/>
        <v>0.54644899622869003</v>
      </c>
      <c r="D1959" s="18">
        <f t="shared" si="198"/>
        <v>-43.460078940304598</v>
      </c>
      <c r="G1959" s="24">
        <f t="shared" si="196"/>
        <v>-0.45594108525010724</v>
      </c>
      <c r="H1959" s="25">
        <f t="shared" si="197"/>
        <v>54.644899622869005</v>
      </c>
    </row>
    <row r="1960" spans="1:8">
      <c r="A1960" s="1">
        <f t="shared" si="193"/>
        <v>19.580000000000261</v>
      </c>
      <c r="B1960" s="6">
        <f t="shared" si="194"/>
        <v>-1.9471767131001991</v>
      </c>
      <c r="C1960" s="6">
        <f t="shared" si="195"/>
        <v>0.52908394552991644</v>
      </c>
      <c r="D1960" s="18">
        <f t="shared" si="198"/>
        <v>-42.134328644566786</v>
      </c>
      <c r="G1960" s="24">
        <f t="shared" si="196"/>
        <v>-0.51094033909746794</v>
      </c>
      <c r="H1960" s="25">
        <f t="shared" si="197"/>
        <v>52.908394552991645</v>
      </c>
    </row>
    <row r="1961" spans="1:8">
      <c r="A1961" s="1">
        <f t="shared" si="193"/>
        <v>19.590000000000263</v>
      </c>
      <c r="B1961" s="6">
        <f t="shared" si="194"/>
        <v>-2.1578483563230328</v>
      </c>
      <c r="C1961" s="6">
        <f t="shared" si="195"/>
        <v>0.50750546196668611</v>
      </c>
      <c r="D1961" s="18">
        <f t="shared" si="198"/>
        <v>-40.47306488421566</v>
      </c>
      <c r="G1961" s="24">
        <f t="shared" si="196"/>
        <v>-0.56392204284681602</v>
      </c>
      <c r="H1961" s="25">
        <f t="shared" si="197"/>
        <v>50.750546196668608</v>
      </c>
    </row>
    <row r="1962" spans="1:8">
      <c r="A1962" s="1">
        <f t="shared" ref="A1962:A2002" si="199">A1961+dt/2</f>
        <v>19.600000000000264</v>
      </c>
      <c r="B1962" s="6">
        <f t="shared" ref="B1962:B2002" si="200">IF(ROW(A1962)=ODD(ROW(A1962)),B1960+D1961/m*dt,AVERAGE(B1961,B1963))</f>
        <v>-2.3519073619423558</v>
      </c>
      <c r="C1962" s="6">
        <f t="shared" ref="C1962:C2002" si="201">IF(ROW(A1962)=EVEN(ROW(A1962)),C1960+B1961*dt,AVERAGE(C1961,C1963))</f>
        <v>0.48592697840345578</v>
      </c>
      <c r="D1962" s="18">
        <f t="shared" si="198"/>
        <v>-38.811801123864534</v>
      </c>
      <c r="G1962" s="24">
        <f t="shared" si="196"/>
        <v>-0.61467698764652456</v>
      </c>
      <c r="H1962" s="25">
        <f t="shared" si="197"/>
        <v>48.592697840345579</v>
      </c>
    </row>
    <row r="1963" spans="1:8">
      <c r="A1963" s="1">
        <f t="shared" si="199"/>
        <v>19.610000000000266</v>
      </c>
      <c r="B1963" s="6">
        <f t="shared" si="200"/>
        <v>-2.5459663675616784</v>
      </c>
      <c r="C1963" s="6">
        <f t="shared" si="201"/>
        <v>0.46046731472783897</v>
      </c>
      <c r="D1963" s="18">
        <f t="shared" si="198"/>
        <v>-36.840587541150498</v>
      </c>
      <c r="G1963" s="24">
        <f t="shared" si="196"/>
        <v>-0.66300475744794862</v>
      </c>
      <c r="H1963" s="25">
        <f t="shared" si="197"/>
        <v>46.046731472783897</v>
      </c>
    </row>
    <row r="1964" spans="1:8">
      <c r="A1964" s="1">
        <f t="shared" si="199"/>
        <v>19.620000000000267</v>
      </c>
      <c r="B1964" s="6">
        <f t="shared" si="200"/>
        <v>-2.720313237353861</v>
      </c>
      <c r="C1964" s="6">
        <f t="shared" si="201"/>
        <v>0.43500765105222222</v>
      </c>
      <c r="D1964" s="18">
        <f t="shared" si="198"/>
        <v>-34.869373958436455</v>
      </c>
      <c r="G1964" s="24">
        <f t="shared" si="196"/>
        <v>-0.70871452038826854</v>
      </c>
      <c r="H1964" s="25">
        <f t="shared" si="197"/>
        <v>43.500765105222222</v>
      </c>
    </row>
    <row r="1965" spans="1:8">
      <c r="A1965" s="1">
        <f t="shared" si="199"/>
        <v>19.630000000000269</v>
      </c>
      <c r="B1965" s="6">
        <f t="shared" si="200"/>
        <v>-2.8946601071460432</v>
      </c>
      <c r="C1965" s="6">
        <f t="shared" si="201"/>
        <v>0.40606104998076176</v>
      </c>
      <c r="D1965" s="18">
        <f t="shared" si="198"/>
        <v>-32.618723969607068</v>
      </c>
      <c r="G1965" s="24">
        <f t="shared" si="196"/>
        <v>-0.75162578232826005</v>
      </c>
      <c r="H1965" s="25">
        <f t="shared" si="197"/>
        <v>40.606104998076177</v>
      </c>
    </row>
    <row r="1966" spans="1:8">
      <c r="A1966" s="1">
        <f t="shared" si="199"/>
        <v>19.640000000000271</v>
      </c>
      <c r="B1966" s="6">
        <f t="shared" si="200"/>
        <v>-3.0465004770499315</v>
      </c>
      <c r="C1966" s="6">
        <f t="shared" si="201"/>
        <v>0.37711444890930135</v>
      </c>
      <c r="D1966" s="18">
        <f t="shared" si="198"/>
        <v>-30.36807398077768</v>
      </c>
      <c r="G1966" s="24">
        <f t="shared" si="196"/>
        <v>-0.79156909956949495</v>
      </c>
      <c r="H1966" s="25">
        <f t="shared" si="197"/>
        <v>37.711444890930132</v>
      </c>
    </row>
    <row r="1967" spans="1:8">
      <c r="A1967" s="1">
        <f t="shared" si="199"/>
        <v>19.650000000000272</v>
      </c>
      <c r="B1967" s="6">
        <f t="shared" si="200"/>
        <v>-3.1983408469538199</v>
      </c>
      <c r="C1967" s="6">
        <f t="shared" si="201"/>
        <v>0.34513104043976317</v>
      </c>
      <c r="D1967" s="18">
        <f t="shared" si="198"/>
        <v>-27.872978617221676</v>
      </c>
      <c r="G1967" s="24">
        <f t="shared" si="196"/>
        <v>-0.82838674793666667</v>
      </c>
      <c r="H1967" s="25">
        <f t="shared" si="197"/>
        <v>34.51310404397632</v>
      </c>
    </row>
    <row r="1968" spans="1:8">
      <c r="A1968" s="1">
        <f t="shared" si="199"/>
        <v>19.660000000000274</v>
      </c>
      <c r="B1968" s="6">
        <f t="shared" si="200"/>
        <v>-3.3252302632221484</v>
      </c>
      <c r="C1968" s="6">
        <f t="shared" si="201"/>
        <v>0.31314763197022494</v>
      </c>
      <c r="D1968" s="18">
        <f t="shared" si="198"/>
        <v>-25.377883253665669</v>
      </c>
      <c r="G1968" s="24">
        <f t="shared" si="196"/>
        <v>-0.86193334558303536</v>
      </c>
      <c r="H1968" s="25">
        <f t="shared" si="197"/>
        <v>31.314763197022494</v>
      </c>
    </row>
    <row r="1969" spans="1:8">
      <c r="A1969" s="1">
        <f t="shared" si="199"/>
        <v>19.670000000000275</v>
      </c>
      <c r="B1969" s="6">
        <f t="shared" si="200"/>
        <v>-3.4521196794904765</v>
      </c>
      <c r="C1969" s="6">
        <f t="shared" si="201"/>
        <v>0.27862643517532015</v>
      </c>
      <c r="D1969" s="18">
        <f t="shared" si="198"/>
        <v>-22.677267271759298</v>
      </c>
      <c r="G1969" s="24">
        <f t="shared" si="196"/>
        <v>-0.89207642705971479</v>
      </c>
      <c r="H1969" s="25">
        <f t="shared" si="197"/>
        <v>27.862643517532014</v>
      </c>
    </row>
    <row r="1970" spans="1:8">
      <c r="A1970" s="1">
        <f t="shared" si="199"/>
        <v>19.680000000000277</v>
      </c>
      <c r="B1970" s="6">
        <f t="shared" si="200"/>
        <v>-3.5520029359397411</v>
      </c>
      <c r="C1970" s="6">
        <f t="shared" si="201"/>
        <v>0.24410523838041542</v>
      </c>
      <c r="D1970" s="18">
        <f t="shared" si="198"/>
        <v>-19.976651289852931</v>
      </c>
      <c r="G1970" s="24">
        <f t="shared" si="196"/>
        <v>-0.91869696638201137</v>
      </c>
      <c r="H1970" s="25">
        <f t="shared" si="197"/>
        <v>24.410523838041541</v>
      </c>
    </row>
    <row r="1971" spans="1:8">
      <c r="A1971" s="1">
        <f t="shared" si="199"/>
        <v>19.690000000000278</v>
      </c>
      <c r="B1971" s="6">
        <f t="shared" si="200"/>
        <v>-3.6518861923890058</v>
      </c>
      <c r="C1971" s="6">
        <f t="shared" si="201"/>
        <v>0.20758637645652536</v>
      </c>
      <c r="D1971" s="18">
        <f t="shared" si="198"/>
        <v>-17.112766001683283</v>
      </c>
      <c r="G1971" s="24">
        <f t="shared" si="196"/>
        <v>-0.94168984702728498</v>
      </c>
      <c r="H1971" s="25">
        <f t="shared" si="197"/>
        <v>20.758637645652534</v>
      </c>
    </row>
    <row r="1972" spans="1:8">
      <c r="A1972" s="1">
        <f t="shared" si="199"/>
        <v>19.70000000000028</v>
      </c>
      <c r="B1972" s="6">
        <f t="shared" si="200"/>
        <v>-3.7231305959565741</v>
      </c>
      <c r="C1972" s="6">
        <f t="shared" si="201"/>
        <v>0.1710675145326353</v>
      </c>
      <c r="D1972" s="18">
        <f t="shared" si="198"/>
        <v>-14.248880713513634</v>
      </c>
      <c r="G1972" s="24">
        <f t="shared" si="196"/>
        <v>-0.96096427700858578</v>
      </c>
      <c r="H1972" s="25">
        <f t="shared" si="197"/>
        <v>17.106751453263531</v>
      </c>
    </row>
    <row r="1973" spans="1:8">
      <c r="A1973" s="1">
        <f t="shared" si="199"/>
        <v>19.710000000000282</v>
      </c>
      <c r="B1973" s="6">
        <f t="shared" si="200"/>
        <v>-3.794374999524142</v>
      </c>
      <c r="C1973" s="6">
        <f t="shared" si="201"/>
        <v>0.13312376453739388</v>
      </c>
      <c r="D1973" s="18">
        <f t="shared" si="198"/>
        <v>-11.266643008207698</v>
      </c>
      <c r="G1973" s="24">
        <f t="shared" si="196"/>
        <v>-0.97644414738496255</v>
      </c>
      <c r="H1973" s="25">
        <f t="shared" si="197"/>
        <v>13.312376453739388</v>
      </c>
    </row>
    <row r="1974" spans="1:8">
      <c r="A1974" s="1">
        <f t="shared" si="199"/>
        <v>19.720000000000283</v>
      </c>
      <c r="B1974" s="6">
        <f t="shared" si="200"/>
        <v>-3.8357970260386507</v>
      </c>
      <c r="C1974" s="6">
        <f t="shared" si="201"/>
        <v>9.5180014542152455E-2</v>
      </c>
      <c r="D1974" s="18">
        <f t="shared" si="198"/>
        <v>-8.2844053029017637</v>
      </c>
      <c r="G1974" s="24">
        <f t="shared" si="196"/>
        <v>-0.98806833279283535</v>
      </c>
      <c r="H1974" s="25">
        <f t="shared" si="197"/>
        <v>9.5180014542152449</v>
      </c>
    </row>
    <row r="1975" spans="1:8">
      <c r="A1975" s="1">
        <f t="shared" si="199"/>
        <v>19.730000000000285</v>
      </c>
      <c r="B1975" s="6">
        <f t="shared" si="200"/>
        <v>-3.8772190525531598</v>
      </c>
      <c r="C1975" s="6">
        <f t="shared" si="201"/>
        <v>5.640782401662086E-2</v>
      </c>
      <c r="D1975" s="18">
        <f t="shared" si="198"/>
        <v>-5.2306931981686819</v>
      </c>
      <c r="G1975" s="24">
        <f t="shared" si="196"/>
        <v>-0.99579093281171582</v>
      </c>
      <c r="H1975" s="25">
        <f t="shared" si="197"/>
        <v>5.6407824016620856</v>
      </c>
    </row>
    <row r="1976" spans="1:8">
      <c r="A1976" s="1">
        <f t="shared" si="199"/>
        <v>19.740000000000286</v>
      </c>
      <c r="B1976" s="6">
        <f t="shared" si="200"/>
        <v>-3.8881039580203378</v>
      </c>
      <c r="C1976" s="6">
        <f t="shared" si="201"/>
        <v>1.7635633491089264E-2</v>
      </c>
      <c r="D1976" s="18">
        <f t="shared" si="198"/>
        <v>-2.1769810934355998</v>
      </c>
      <c r="G1976" s="24">
        <f t="shared" si="196"/>
        <v>-0.9995814532111964</v>
      </c>
      <c r="H1976" s="25">
        <f t="shared" si="197"/>
        <v>1.7635633491089264</v>
      </c>
    </row>
    <row r="1977" spans="1:8">
      <c r="A1977" s="1">
        <f t="shared" si="199"/>
        <v>19.750000000000288</v>
      </c>
      <c r="B1977" s="6">
        <f t="shared" si="200"/>
        <v>-3.8989888634875158</v>
      </c>
      <c r="C1977" s="6">
        <f t="shared" si="201"/>
        <v>-2.1354255143785895E-2</v>
      </c>
      <c r="D1977" s="18">
        <f t="shared" si="198"/>
        <v>0.90010313492110838</v>
      </c>
      <c r="G1977" s="24">
        <f t="shared" si="196"/>
        <v>-0.99942492636351632</v>
      </c>
      <c r="H1977" s="25">
        <f t="shared" si="197"/>
        <v>-2.1354255143785896</v>
      </c>
    </row>
    <row r="1978" spans="1:8">
      <c r="A1978" s="1">
        <f t="shared" si="199"/>
        <v>19.760000000000289</v>
      </c>
      <c r="B1978" s="6">
        <f t="shared" si="200"/>
        <v>-3.879102926671127</v>
      </c>
      <c r="C1978" s="6">
        <f t="shared" si="201"/>
        <v>-6.0344143778661055E-2</v>
      </c>
      <c r="D1978" s="18">
        <f t="shared" si="198"/>
        <v>3.9771873632778165</v>
      </c>
      <c r="G1978" s="24">
        <f t="shared" si="196"/>
        <v>-0.99532197034623338</v>
      </c>
      <c r="H1978" s="25">
        <f t="shared" si="197"/>
        <v>-6.0344143778661055</v>
      </c>
    </row>
    <row r="1979" spans="1:8">
      <c r="A1979" s="1">
        <f t="shared" si="199"/>
        <v>19.770000000000291</v>
      </c>
      <c r="B1979" s="6">
        <f t="shared" si="200"/>
        <v>-3.8592169898547377</v>
      </c>
      <c r="C1979" s="6">
        <f t="shared" si="201"/>
        <v>-9.8936313677208426E-2</v>
      </c>
      <c r="D1979" s="18">
        <f t="shared" si="198"/>
        <v>7.0290748912265197</v>
      </c>
      <c r="G1979" s="24">
        <f t="shared" si="196"/>
        <v>-0.98728878650162044</v>
      </c>
      <c r="H1979" s="25">
        <f t="shared" si="197"/>
        <v>-9.8936313677208432</v>
      </c>
    </row>
    <row r="1980" spans="1:8">
      <c r="A1980" s="1">
        <f t="shared" si="199"/>
        <v>19.780000000000292</v>
      </c>
      <c r="B1980" s="6">
        <f t="shared" si="200"/>
        <v>-3.8088121777588615</v>
      </c>
      <c r="C1980" s="6">
        <f t="shared" si="201"/>
        <v>-0.13752848357575581</v>
      </c>
      <c r="D1980" s="18">
        <f t="shared" si="198"/>
        <v>10.080962419175224</v>
      </c>
      <c r="G1980" s="24">
        <f t="shared" si="196"/>
        <v>-0.97535709546242644</v>
      </c>
      <c r="H1980" s="25">
        <f t="shared" si="197"/>
        <v>-13.75284835757558</v>
      </c>
    </row>
    <row r="1981" spans="1:8">
      <c r="A1981" s="1">
        <f t="shared" si="199"/>
        <v>19.790000000000294</v>
      </c>
      <c r="B1981" s="6">
        <f t="shared" si="200"/>
        <v>-3.7584073656629853</v>
      </c>
      <c r="C1981" s="6">
        <f t="shared" si="201"/>
        <v>-0.17511255723238567</v>
      </c>
      <c r="D1981" s="18">
        <f t="shared" si="198"/>
        <v>13.059384488216672</v>
      </c>
      <c r="G1981" s="24">
        <f t="shared" si="196"/>
        <v>-0.95957401189661451</v>
      </c>
      <c r="H1981" s="25">
        <f t="shared" si="197"/>
        <v>-17.511255723238566</v>
      </c>
    </row>
    <row r="1982" spans="1:8">
      <c r="A1982" s="1">
        <f t="shared" si="199"/>
        <v>19.800000000000296</v>
      </c>
      <c r="B1982" s="6">
        <f t="shared" si="200"/>
        <v>-3.6782183328766944</v>
      </c>
      <c r="C1982" s="6">
        <f t="shared" si="201"/>
        <v>-0.21269663088901553</v>
      </c>
      <c r="D1982" s="18">
        <f t="shared" si="198"/>
        <v>16.037806557258122</v>
      </c>
      <c r="G1982" s="24">
        <f t="shared" si="196"/>
        <v>-0.94000185846567452</v>
      </c>
      <c r="H1982" s="25">
        <f t="shared" si="197"/>
        <v>-21.269663088901552</v>
      </c>
    </row>
    <row r="1983" spans="1:8">
      <c r="A1983" s="1">
        <f t="shared" si="199"/>
        <v>19.810000000000297</v>
      </c>
      <c r="B1983" s="6">
        <f t="shared" si="200"/>
        <v>-3.598029300090404</v>
      </c>
      <c r="C1983" s="6">
        <f t="shared" si="201"/>
        <v>-0.24867692388991958</v>
      </c>
      <c r="D1983" s="18">
        <f t="shared" si="198"/>
        <v>18.89555789177146</v>
      </c>
      <c r="G1983" s="24">
        <f t="shared" si="196"/>
        <v>-0.91671791973113237</v>
      </c>
      <c r="H1983" s="25">
        <f t="shared" si="197"/>
        <v>-24.867692388991959</v>
      </c>
    </row>
    <row r="1984" spans="1:8">
      <c r="A1984" s="1">
        <f t="shared" si="199"/>
        <v>19.820000000000299</v>
      </c>
      <c r="B1984" s="6">
        <f t="shared" si="200"/>
        <v>-3.4892627539589798</v>
      </c>
      <c r="C1984" s="6">
        <f t="shared" si="201"/>
        <v>-0.28465721689082363</v>
      </c>
      <c r="D1984" s="18">
        <f t="shared" si="198"/>
        <v>21.753309226284795</v>
      </c>
      <c r="G1984" s="24">
        <f t="shared" si="196"/>
        <v>-0.88981413698100398</v>
      </c>
      <c r="H1984" s="25">
        <f t="shared" si="197"/>
        <v>-28.465721689082361</v>
      </c>
    </row>
    <row r="1985" spans="1:8">
      <c r="A1985" s="1">
        <f t="shared" si="199"/>
        <v>19.8300000000003</v>
      </c>
      <c r="B1985" s="6">
        <f t="shared" si="200"/>
        <v>-3.380496207827556</v>
      </c>
      <c r="C1985" s="6">
        <f t="shared" si="201"/>
        <v>-0.31846217896909923</v>
      </c>
      <c r="D1985" s="18">
        <f t="shared" si="198"/>
        <v>24.444996180318789</v>
      </c>
      <c r="G1985" s="24">
        <f t="shared" si="196"/>
        <v>-0.85939674518123521</v>
      </c>
      <c r="H1985" s="25">
        <f t="shared" si="197"/>
        <v>-31.846217896909923</v>
      </c>
    </row>
    <row r="1986" spans="1:8">
      <c r="A1986" s="1">
        <f t="shared" si="199"/>
        <v>19.840000000000302</v>
      </c>
      <c r="B1986" s="6">
        <f t="shared" si="200"/>
        <v>-3.2448127921557921</v>
      </c>
      <c r="C1986" s="6">
        <f t="shared" si="201"/>
        <v>-0.35226714104737478</v>
      </c>
      <c r="D1986" s="18">
        <f t="shared" si="198"/>
        <v>27.136683134352786</v>
      </c>
      <c r="G1986" s="24">
        <f t="shared" ref="G1986:G2002" si="202">SIN($F$9*A1986)</f>
        <v>-0.82558585348569602</v>
      </c>
      <c r="H1986" s="25">
        <f t="shared" ref="H1986:H2002" si="203">C1986/ye</f>
        <v>-35.226714104737475</v>
      </c>
    </row>
    <row r="1987" spans="1:8">
      <c r="A1987" s="1">
        <f t="shared" si="199"/>
        <v>19.850000000000303</v>
      </c>
      <c r="B1987" s="6">
        <f t="shared" si="200"/>
        <v>-3.1091293764840282</v>
      </c>
      <c r="C1987" s="6">
        <f t="shared" si="201"/>
        <v>-0.3833584348122151</v>
      </c>
      <c r="D1987" s="18">
        <f t="shared" ref="D1987:D2002" si="204">IF(ROW(A1987)=EVEN(ROW(A1987)),-D*(C1987-ye*SIN(we*A1987))-b_*B1986,AVERAGE(D1986,D1988))</f>
        <v>29.619444710853248</v>
      </c>
      <c r="G1987" s="24">
        <f t="shared" si="202"/>
        <v>-0.7885149709611684</v>
      </c>
      <c r="H1987" s="25">
        <f t="shared" si="203"/>
        <v>-38.335843481221509</v>
      </c>
    </row>
    <row r="1988" spans="1:8">
      <c r="A1988" s="1">
        <f t="shared" si="199"/>
        <v>19.860000000000305</v>
      </c>
      <c r="B1988" s="6">
        <f t="shared" si="200"/>
        <v>-2.9486183450472598</v>
      </c>
      <c r="C1988" s="6">
        <f t="shared" si="201"/>
        <v>-0.41444972857705537</v>
      </c>
      <c r="D1988" s="18">
        <f t="shared" si="204"/>
        <v>32.10220628735371</v>
      </c>
      <c r="G1988" s="24">
        <f t="shared" si="202"/>
        <v>-0.74833047940009978</v>
      </c>
      <c r="H1988" s="25">
        <f t="shared" si="203"/>
        <v>-41.444972857705537</v>
      </c>
    </row>
    <row r="1989" spans="1:8">
      <c r="A1989" s="1">
        <f t="shared" si="199"/>
        <v>19.870000000000307</v>
      </c>
      <c r="B1989" s="6">
        <f t="shared" si="200"/>
        <v>-2.788107313610491</v>
      </c>
      <c r="C1989" s="6">
        <f t="shared" si="201"/>
        <v>-0.4423308017131603</v>
      </c>
      <c r="D1989" s="18">
        <f t="shared" si="204"/>
        <v>34.336396577861549</v>
      </c>
      <c r="G1989" s="24">
        <f t="shared" si="202"/>
        <v>-0.70519105530282444</v>
      </c>
      <c r="H1989" s="25">
        <f t="shared" si="203"/>
        <v>-44.233080171316033</v>
      </c>
    </row>
    <row r="1990" spans="1:8">
      <c r="A1990" s="1">
        <f t="shared" si="199"/>
        <v>19.880000000000308</v>
      </c>
      <c r="B1990" s="6">
        <f t="shared" si="200"/>
        <v>-2.605254379268644</v>
      </c>
      <c r="C1990" s="6">
        <f t="shared" si="201"/>
        <v>-0.47021187484926519</v>
      </c>
      <c r="D1990" s="18">
        <f t="shared" si="204"/>
        <v>36.570586868369389</v>
      </c>
      <c r="G1990" s="24">
        <f t="shared" si="202"/>
        <v>-0.65926704331167285</v>
      </c>
      <c r="H1990" s="25">
        <f t="shared" si="203"/>
        <v>-47.021187484926514</v>
      </c>
    </row>
    <row r="1991" spans="1:8">
      <c r="A1991" s="1">
        <f t="shared" si="199"/>
        <v>19.89000000000031</v>
      </c>
      <c r="B1991" s="6">
        <f t="shared" si="200"/>
        <v>-2.422401444926797</v>
      </c>
      <c r="C1991" s="6">
        <f t="shared" si="201"/>
        <v>-0.49443588929853316</v>
      </c>
      <c r="D1991" s="18">
        <f t="shared" si="204"/>
        <v>38.52040804815185</v>
      </c>
      <c r="G1991" s="24">
        <f t="shared" si="202"/>
        <v>-0.61073978357108816</v>
      </c>
      <c r="H1991" s="25">
        <f t="shared" si="203"/>
        <v>-49.443588929853313</v>
      </c>
    </row>
    <row r="1992" spans="1:8">
      <c r="A1992" s="1">
        <f t="shared" si="199"/>
        <v>19.900000000000311</v>
      </c>
      <c r="B1992" s="6">
        <f t="shared" si="200"/>
        <v>-2.2200502987871253</v>
      </c>
      <c r="C1992" s="6">
        <f t="shared" si="201"/>
        <v>-0.51865990374780113</v>
      </c>
      <c r="D1992" s="18">
        <f t="shared" si="204"/>
        <v>40.470229227934311</v>
      </c>
      <c r="G1992" s="24">
        <f t="shared" si="202"/>
        <v>-0.55980089566980529</v>
      </c>
      <c r="H1992" s="25">
        <f t="shared" si="203"/>
        <v>-51.865990374780111</v>
      </c>
    </row>
    <row r="1993" spans="1:8">
      <c r="A1993" s="1">
        <f t="shared" si="199"/>
        <v>19.910000000000313</v>
      </c>
      <c r="B1993" s="6">
        <f t="shared" si="200"/>
        <v>-2.0176991526474537</v>
      </c>
      <c r="C1993" s="6">
        <f t="shared" si="201"/>
        <v>-0.5388368952742757</v>
      </c>
      <c r="D1993" s="18">
        <f t="shared" si="204"/>
        <v>42.104305001406622</v>
      </c>
      <c r="G1993" s="24">
        <f t="shared" si="202"/>
        <v>-0.50665152199258767</v>
      </c>
      <c r="H1993" s="25">
        <f t="shared" si="203"/>
        <v>-53.88368952742757</v>
      </c>
    </row>
    <row r="1994" spans="1:8">
      <c r="A1994" s="1">
        <f t="shared" si="199"/>
        <v>19.920000000000314</v>
      </c>
      <c r="B1994" s="6">
        <f t="shared" si="200"/>
        <v>-1.7990072487730591</v>
      </c>
      <c r="C1994" s="6">
        <f t="shared" si="201"/>
        <v>-0.55901388680075015</v>
      </c>
      <c r="D1994" s="18">
        <f t="shared" si="204"/>
        <v>43.738380774878934</v>
      </c>
      <c r="G1994" s="24">
        <f t="shared" si="202"/>
        <v>-0.45150153346930016</v>
      </c>
      <c r="H1994" s="25">
        <f t="shared" si="203"/>
        <v>-55.901388680075016</v>
      </c>
    </row>
    <row r="1995" spans="1:8">
      <c r="A1995" s="1">
        <f t="shared" si="199"/>
        <v>19.930000000000316</v>
      </c>
      <c r="B1995" s="6">
        <f t="shared" si="200"/>
        <v>-1.5803153448986644</v>
      </c>
      <c r="C1995" s="6">
        <f t="shared" si="201"/>
        <v>-0.57481704024973679</v>
      </c>
      <c r="D1995" s="18">
        <f t="shared" si="204"/>
        <v>45.030261087365872</v>
      </c>
      <c r="G1995" s="24">
        <f t="shared" si="202"/>
        <v>-0.39456870085757567</v>
      </c>
      <c r="H1995" s="25">
        <f t="shared" si="203"/>
        <v>-57.481704024973681</v>
      </c>
    </row>
    <row r="1996" spans="1:8">
      <c r="A1996" s="1">
        <f t="shared" si="199"/>
        <v>19.940000000000317</v>
      </c>
      <c r="B1996" s="6">
        <f t="shared" si="200"/>
        <v>-1.3487046378994005</v>
      </c>
      <c r="C1996" s="6">
        <f t="shared" si="201"/>
        <v>-0.59062019369872343</v>
      </c>
      <c r="D1996" s="18">
        <f t="shared" si="204"/>
        <v>46.322141399852804</v>
      </c>
      <c r="G1996" s="24">
        <f t="shared" si="202"/>
        <v>-0.33607783483143311</v>
      </c>
      <c r="H1996" s="25">
        <f t="shared" si="203"/>
        <v>-59.062019369872338</v>
      </c>
    </row>
    <row r="1997" spans="1:8">
      <c r="A1997" s="1">
        <f t="shared" si="199"/>
        <v>19.950000000000319</v>
      </c>
      <c r="B1997" s="6">
        <f t="shared" si="200"/>
        <v>-1.1170939309001364</v>
      </c>
      <c r="C1997" s="6">
        <f t="shared" si="201"/>
        <v>-0.6017911330077248</v>
      </c>
      <c r="D1997" s="18">
        <f t="shared" si="204"/>
        <v>47.250730299983488</v>
      </c>
      <c r="G1997" s="24">
        <f t="shared" si="202"/>
        <v>-0.27625989827137692</v>
      </c>
      <c r="H1997" s="25">
        <f t="shared" si="203"/>
        <v>-60.179113300772478</v>
      </c>
    </row>
    <row r="1998" spans="1:8">
      <c r="A1998" s="1">
        <f t="shared" si="199"/>
        <v>19.960000000000321</v>
      </c>
      <c r="B1998" s="6">
        <f t="shared" si="200"/>
        <v>-0.87619733489956553</v>
      </c>
      <c r="C1998" s="6">
        <f t="shared" si="201"/>
        <v>-0.61296207231672617</v>
      </c>
      <c r="D1998" s="18">
        <f t="shared" si="204"/>
        <v>48.179319200114165</v>
      </c>
      <c r="G1998" s="24">
        <f t="shared" si="202"/>
        <v>-0.21535109426127969</v>
      </c>
      <c r="H1998" s="25">
        <f t="shared" si="203"/>
        <v>-61.296207231672618</v>
      </c>
    </row>
    <row r="1999" spans="1:8">
      <c r="A1999" s="1">
        <f t="shared" si="199"/>
        <v>19.970000000000322</v>
      </c>
      <c r="B1999" s="6">
        <f t="shared" si="200"/>
        <v>-0.63530073889899474</v>
      </c>
      <c r="C1999" s="6">
        <f t="shared" si="201"/>
        <v>-0.61931507970571609</v>
      </c>
      <c r="D1999" s="18">
        <f t="shared" si="204"/>
        <v>48.7292189358418</v>
      </c>
      <c r="G1999" s="24">
        <f t="shared" si="202"/>
        <v>-0.15359193339327321</v>
      </c>
      <c r="H1999" s="25">
        <f t="shared" si="203"/>
        <v>-61.931507970571609</v>
      </c>
    </row>
    <row r="2000" spans="1:8">
      <c r="A2000" s="1">
        <f t="shared" si="199"/>
        <v>19.980000000000324</v>
      </c>
      <c r="B2000" s="6">
        <f t="shared" si="200"/>
        <v>-0.38890514554114752</v>
      </c>
      <c r="C2000" s="6">
        <f t="shared" si="201"/>
        <v>-0.62566808709470612</v>
      </c>
      <c r="D2000" s="18">
        <f t="shared" si="204"/>
        <v>49.279118671569435</v>
      </c>
      <c r="G2000" s="24">
        <f t="shared" si="202"/>
        <v>-9.1226284063582658E-2</v>
      </c>
      <c r="H2000" s="25">
        <f t="shared" si="203"/>
        <v>-62.566808709470614</v>
      </c>
    </row>
    <row r="2001" spans="1:8">
      <c r="A2001" s="1">
        <f t="shared" si="199"/>
        <v>19.990000000000325</v>
      </c>
      <c r="B2001" s="6">
        <f t="shared" si="200"/>
        <v>-0.14250955218330036</v>
      </c>
      <c r="C2001" s="6">
        <f t="shared" si="201"/>
        <v>-0.62709318261653912</v>
      </c>
      <c r="D2001" s="18">
        <f t="shared" si="204"/>
        <v>49.440884413263895</v>
      </c>
      <c r="G2001" s="24">
        <f t="shared" si="202"/>
        <v>-2.8500409509399298E-2</v>
      </c>
      <c r="H2001" s="25">
        <f t="shared" si="203"/>
        <v>-62.709318261653912</v>
      </c>
    </row>
    <row r="2002" spans="1:8">
      <c r="A2002" s="9">
        <f t="shared" si="199"/>
        <v>20.000000000000327</v>
      </c>
      <c r="B2002" s="10">
        <f t="shared" si="200"/>
        <v>-0.14250955218330036</v>
      </c>
      <c r="C2002" s="10">
        <f t="shared" si="201"/>
        <v>-0.62851827813837213</v>
      </c>
      <c r="D2002" s="18">
        <f t="shared" si="204"/>
        <v>49.602650154958354</v>
      </c>
      <c r="G2002" s="24">
        <f t="shared" si="202"/>
        <v>3.4338004610755035E-2</v>
      </c>
      <c r="H2002" s="25">
        <f t="shared" si="203"/>
        <v>-62.851827813837211</v>
      </c>
    </row>
    <row r="2003" spans="1:8">
      <c r="A2003" s="11"/>
      <c r="B2003" s="12"/>
      <c r="C2003" s="12"/>
      <c r="D2003" s="12"/>
    </row>
    <row r="2004" spans="1:8">
      <c r="A2004" s="11"/>
      <c r="B2004" s="12"/>
      <c r="C2004" s="12"/>
      <c r="D2004" s="12"/>
    </row>
    <row r="2005" spans="1:8">
      <c r="A2005" s="11"/>
      <c r="B2005" s="12"/>
      <c r="C2005" s="12"/>
      <c r="D2005" s="12"/>
    </row>
    <row r="2006" spans="1:8">
      <c r="A2006" s="11"/>
      <c r="B2006" s="12"/>
      <c r="C2006" s="12"/>
      <c r="D2006" s="12"/>
    </row>
    <row r="2007" spans="1:8">
      <c r="A2007" s="11"/>
      <c r="B2007" s="12"/>
      <c r="C2007" s="12"/>
      <c r="D2007" s="12"/>
    </row>
    <row r="2008" spans="1:8">
      <c r="A2008" s="11"/>
      <c r="B2008" s="12"/>
      <c r="C2008" s="12"/>
      <c r="D2008" s="12"/>
    </row>
    <row r="2009" spans="1:8">
      <c r="A2009" s="11"/>
      <c r="B2009" s="12"/>
      <c r="C2009" s="12"/>
      <c r="D2009" s="12"/>
    </row>
    <row r="2010" spans="1:8">
      <c r="A2010" s="11"/>
      <c r="B2010" s="12"/>
      <c r="C2010" s="12"/>
      <c r="D2010" s="12"/>
    </row>
    <row r="2011" spans="1:8">
      <c r="A2011" s="11"/>
      <c r="B2011" s="12"/>
      <c r="C2011" s="12"/>
      <c r="D2011" s="12"/>
    </row>
    <row r="2012" spans="1:8">
      <c r="A2012" s="11"/>
      <c r="B2012" s="12"/>
      <c r="C2012" s="12"/>
      <c r="D2012" s="12"/>
    </row>
    <row r="2013" spans="1:8">
      <c r="A2013" s="11"/>
      <c r="B2013" s="12"/>
      <c r="C2013" s="12"/>
      <c r="D2013" s="12"/>
    </row>
    <row r="2014" spans="1:8">
      <c r="A2014" s="11"/>
      <c r="B2014" s="12"/>
      <c r="C2014" s="12"/>
      <c r="D2014" s="12"/>
    </row>
    <row r="2015" spans="1:8">
      <c r="A2015" s="11"/>
      <c r="B2015" s="12"/>
      <c r="C2015" s="12"/>
      <c r="D2015" s="12"/>
    </row>
    <row r="2016" spans="1:8">
      <c r="A2016" s="11"/>
      <c r="B2016" s="12"/>
      <c r="C2016" s="12"/>
      <c r="D2016" s="12"/>
    </row>
    <row r="2017" spans="1:4">
      <c r="A2017" s="11"/>
      <c r="B2017" s="12"/>
      <c r="C2017" s="12"/>
      <c r="D2017" s="12"/>
    </row>
    <row r="2018" spans="1:4">
      <c r="A2018" s="11"/>
      <c r="B2018" s="12"/>
      <c r="C2018" s="12"/>
      <c r="D2018" s="12"/>
    </row>
    <row r="2019" spans="1:4">
      <c r="A2019" s="11"/>
      <c r="B2019" s="12"/>
      <c r="C2019" s="12"/>
      <c r="D2019" s="12"/>
    </row>
    <row r="2020" spans="1:4">
      <c r="A2020" s="11"/>
      <c r="B2020" s="12"/>
      <c r="C2020" s="12"/>
      <c r="D2020" s="12"/>
    </row>
    <row r="2021" spans="1:4">
      <c r="A2021" s="11"/>
      <c r="B2021" s="12"/>
      <c r="C2021" s="12"/>
      <c r="D2021" s="12"/>
    </row>
    <row r="2022" spans="1:4">
      <c r="A2022" s="11"/>
      <c r="B2022" s="12"/>
      <c r="C2022" s="12"/>
      <c r="D2022" s="12"/>
    </row>
    <row r="2023" spans="1:4">
      <c r="A2023" s="11"/>
      <c r="B2023" s="12"/>
      <c r="C2023" s="12"/>
      <c r="D2023" s="12"/>
    </row>
    <row r="2024" spans="1:4">
      <c r="A2024" s="11"/>
      <c r="B2024" s="12"/>
      <c r="C2024" s="12"/>
      <c r="D2024" s="12"/>
    </row>
    <row r="2025" spans="1:4">
      <c r="A2025" s="11"/>
      <c r="B2025" s="12"/>
      <c r="C2025" s="12"/>
      <c r="D2025" s="12"/>
    </row>
    <row r="2026" spans="1:4">
      <c r="A2026" s="11"/>
      <c r="B2026" s="12"/>
      <c r="C2026" s="12"/>
      <c r="D2026" s="12"/>
    </row>
    <row r="2027" spans="1:4">
      <c r="A2027" s="11"/>
      <c r="B2027" s="12"/>
      <c r="C2027" s="12"/>
      <c r="D2027" s="12"/>
    </row>
    <row r="2028" spans="1:4">
      <c r="A2028" s="11"/>
      <c r="B2028" s="12"/>
      <c r="C2028" s="12"/>
      <c r="D2028" s="12"/>
    </row>
    <row r="2029" spans="1:4">
      <c r="A2029" s="11"/>
      <c r="B2029" s="12"/>
      <c r="C2029" s="12"/>
      <c r="D2029" s="12"/>
    </row>
    <row r="2030" spans="1:4">
      <c r="A2030" s="11"/>
      <c r="B2030" s="12"/>
      <c r="C2030" s="12"/>
      <c r="D2030" s="12"/>
    </row>
    <row r="2031" spans="1:4">
      <c r="A2031" s="11"/>
      <c r="B2031" s="12"/>
      <c r="C2031" s="12"/>
      <c r="D2031" s="12"/>
    </row>
    <row r="2032" spans="1:4">
      <c r="A2032" s="11"/>
      <c r="B2032" s="12"/>
      <c r="C2032" s="12"/>
      <c r="D2032" s="12"/>
    </row>
    <row r="2033" spans="1:4">
      <c r="A2033" s="11"/>
      <c r="B2033" s="12"/>
      <c r="C2033" s="12"/>
      <c r="D2033" s="12"/>
    </row>
    <row r="2034" spans="1:4">
      <c r="A2034" s="11"/>
      <c r="B2034" s="12"/>
      <c r="C2034" s="12"/>
      <c r="D2034" s="12"/>
    </row>
    <row r="2035" spans="1:4">
      <c r="A2035" s="11"/>
      <c r="B2035" s="12"/>
      <c r="C2035" s="12"/>
      <c r="D2035" s="12"/>
    </row>
    <row r="2036" spans="1:4">
      <c r="A2036" s="11"/>
      <c r="B2036" s="12"/>
      <c r="C2036" s="12"/>
      <c r="D2036" s="12"/>
    </row>
    <row r="2037" spans="1:4">
      <c r="A2037" s="11"/>
      <c r="B2037" s="12"/>
      <c r="C2037" s="12"/>
      <c r="D2037" s="12"/>
    </row>
    <row r="2038" spans="1:4">
      <c r="A2038" s="11"/>
      <c r="B2038" s="12"/>
      <c r="C2038" s="12"/>
      <c r="D2038" s="12"/>
    </row>
    <row r="2039" spans="1:4">
      <c r="A2039" s="11"/>
      <c r="B2039" s="12"/>
      <c r="C2039" s="12"/>
      <c r="D2039" s="12"/>
    </row>
    <row r="2040" spans="1:4">
      <c r="A2040" s="11"/>
      <c r="B2040" s="12"/>
      <c r="C2040" s="12"/>
      <c r="D2040" s="12"/>
    </row>
    <row r="2041" spans="1:4">
      <c r="A2041" s="11"/>
      <c r="B2041" s="12"/>
      <c r="C2041" s="12"/>
      <c r="D2041" s="12"/>
    </row>
    <row r="2042" spans="1:4">
      <c r="A2042" s="11"/>
      <c r="B2042" s="12"/>
      <c r="C2042" s="12"/>
      <c r="D2042" s="12"/>
    </row>
    <row r="2043" spans="1:4">
      <c r="A2043" s="11"/>
      <c r="B2043" s="12"/>
      <c r="C2043" s="12"/>
      <c r="D2043" s="12"/>
    </row>
    <row r="2044" spans="1:4">
      <c r="A2044" s="11"/>
      <c r="B2044" s="12"/>
      <c r="C2044" s="12"/>
      <c r="D2044" s="12"/>
    </row>
    <row r="2045" spans="1:4">
      <c r="A2045" s="11"/>
      <c r="B2045" s="12"/>
      <c r="C2045" s="12"/>
      <c r="D2045" s="12"/>
    </row>
    <row r="2046" spans="1:4">
      <c r="A2046" s="11"/>
      <c r="B2046" s="12"/>
      <c r="C2046" s="12"/>
      <c r="D2046" s="12"/>
    </row>
    <row r="2047" spans="1:4">
      <c r="A2047" s="11"/>
      <c r="B2047" s="12"/>
      <c r="C2047" s="12"/>
      <c r="D2047" s="12"/>
    </row>
    <row r="2048" spans="1:4">
      <c r="A2048" s="11"/>
      <c r="B2048" s="12"/>
      <c r="C2048" s="12"/>
      <c r="D2048" s="12"/>
    </row>
    <row r="2049" spans="1:4">
      <c r="A2049" s="11"/>
      <c r="B2049" s="12"/>
      <c r="C2049" s="12"/>
      <c r="D2049" s="12"/>
    </row>
    <row r="2050" spans="1:4">
      <c r="A2050" s="11"/>
      <c r="B2050" s="12"/>
      <c r="C2050" s="12"/>
      <c r="D2050" s="12"/>
    </row>
    <row r="2051" spans="1:4">
      <c r="A2051" s="11"/>
      <c r="B2051" s="12"/>
      <c r="C2051" s="12"/>
      <c r="D2051" s="12"/>
    </row>
    <row r="2052" spans="1:4">
      <c r="A2052" s="11"/>
      <c r="B2052" s="12"/>
      <c r="C2052" s="12"/>
      <c r="D2052" s="12"/>
    </row>
    <row r="2053" spans="1:4">
      <c r="A2053" s="11"/>
      <c r="B2053" s="12"/>
      <c r="C2053" s="12"/>
      <c r="D2053" s="12"/>
    </row>
    <row r="2054" spans="1:4">
      <c r="A2054" s="11"/>
      <c r="B2054" s="12"/>
      <c r="C2054" s="12"/>
      <c r="D2054" s="12"/>
    </row>
    <row r="2055" spans="1:4">
      <c r="A2055" s="11"/>
      <c r="B2055" s="12"/>
      <c r="C2055" s="12"/>
      <c r="D2055" s="12"/>
    </row>
    <row r="2056" spans="1:4">
      <c r="A2056" s="11"/>
      <c r="B2056" s="12"/>
      <c r="C2056" s="12"/>
      <c r="D2056" s="12"/>
    </row>
    <row r="2057" spans="1:4">
      <c r="A2057" s="11"/>
      <c r="B2057" s="12"/>
      <c r="C2057" s="12"/>
      <c r="D2057" s="12"/>
    </row>
    <row r="2058" spans="1:4">
      <c r="A2058" s="11"/>
      <c r="B2058" s="12"/>
      <c r="C2058" s="12"/>
      <c r="D2058" s="12"/>
    </row>
    <row r="2059" spans="1:4">
      <c r="A2059" s="11"/>
      <c r="B2059" s="12"/>
      <c r="C2059" s="12"/>
      <c r="D2059" s="12"/>
    </row>
    <row r="2060" spans="1:4">
      <c r="A2060" s="11"/>
      <c r="B2060" s="12"/>
      <c r="C2060" s="12"/>
      <c r="D2060" s="12"/>
    </row>
    <row r="2061" spans="1:4">
      <c r="A2061" s="11"/>
      <c r="B2061" s="12"/>
      <c r="C2061" s="12"/>
      <c r="D2061" s="12"/>
    </row>
    <row r="2062" spans="1:4">
      <c r="A2062" s="11"/>
      <c r="B2062" s="12"/>
      <c r="C2062" s="12"/>
      <c r="D2062" s="12"/>
    </row>
    <row r="2063" spans="1:4">
      <c r="A2063" s="11"/>
      <c r="B2063" s="12"/>
      <c r="C2063" s="12"/>
      <c r="D2063" s="12"/>
    </row>
    <row r="2064" spans="1:4">
      <c r="A2064" s="11"/>
      <c r="B2064" s="12"/>
      <c r="C2064" s="12"/>
      <c r="D2064" s="12"/>
    </row>
    <row r="2065" spans="1:4">
      <c r="A2065" s="11"/>
      <c r="B2065" s="12"/>
      <c r="C2065" s="12"/>
      <c r="D2065" s="12"/>
    </row>
    <row r="2066" spans="1:4">
      <c r="A2066" s="11"/>
      <c r="B2066" s="12"/>
      <c r="C2066" s="12"/>
      <c r="D2066" s="12"/>
    </row>
    <row r="2067" spans="1:4">
      <c r="A2067" s="11"/>
      <c r="B2067" s="12"/>
      <c r="C2067" s="12"/>
      <c r="D2067" s="12"/>
    </row>
    <row r="2068" spans="1:4">
      <c r="A2068" s="11"/>
      <c r="B2068" s="12"/>
      <c r="C2068" s="12"/>
      <c r="D2068" s="12"/>
    </row>
    <row r="2069" spans="1:4">
      <c r="A2069" s="11"/>
      <c r="B2069" s="12"/>
      <c r="C2069" s="12"/>
      <c r="D2069" s="12"/>
    </row>
    <row r="2070" spans="1:4">
      <c r="A2070" s="11"/>
      <c r="B2070" s="12"/>
      <c r="C2070" s="12"/>
      <c r="D2070" s="12"/>
    </row>
    <row r="2071" spans="1:4">
      <c r="A2071" s="11"/>
      <c r="B2071" s="12"/>
      <c r="C2071" s="12"/>
      <c r="D2071" s="12"/>
    </row>
    <row r="2072" spans="1:4">
      <c r="A2072" s="11"/>
      <c r="B2072" s="12"/>
      <c r="C2072" s="12"/>
      <c r="D2072" s="12"/>
    </row>
    <row r="2073" spans="1:4">
      <c r="A2073" s="11"/>
      <c r="B2073" s="12"/>
      <c r="C2073" s="12"/>
      <c r="D2073" s="12"/>
    </row>
    <row r="2074" spans="1:4">
      <c r="A2074" s="11"/>
      <c r="B2074" s="12"/>
      <c r="C2074" s="12"/>
      <c r="D2074" s="12"/>
    </row>
    <row r="2075" spans="1:4">
      <c r="A2075" s="11"/>
      <c r="B2075" s="12"/>
      <c r="C2075" s="12"/>
      <c r="D2075" s="12"/>
    </row>
    <row r="2076" spans="1:4">
      <c r="A2076" s="11"/>
      <c r="B2076" s="12"/>
      <c r="C2076" s="12"/>
      <c r="D2076" s="12"/>
    </row>
    <row r="2077" spans="1:4">
      <c r="A2077" s="11"/>
      <c r="B2077" s="12"/>
      <c r="C2077" s="12"/>
      <c r="D2077" s="12"/>
    </row>
    <row r="2078" spans="1:4">
      <c r="A2078" s="11"/>
      <c r="B2078" s="12"/>
      <c r="C2078" s="12"/>
      <c r="D2078" s="12"/>
    </row>
    <row r="2079" spans="1:4">
      <c r="A2079" s="11"/>
      <c r="B2079" s="12"/>
      <c r="C2079" s="12"/>
      <c r="D2079" s="12"/>
    </row>
    <row r="2080" spans="1:4">
      <c r="A2080" s="11"/>
      <c r="B2080" s="12"/>
      <c r="C2080" s="12"/>
      <c r="D2080" s="12"/>
    </row>
    <row r="2081" spans="1:4">
      <c r="A2081" s="11"/>
      <c r="B2081" s="12"/>
      <c r="C2081" s="12"/>
      <c r="D2081" s="12"/>
    </row>
    <row r="2082" spans="1:4">
      <c r="A2082" s="11"/>
      <c r="B2082" s="12"/>
      <c r="C2082" s="12"/>
      <c r="D2082" s="12"/>
    </row>
    <row r="2083" spans="1:4">
      <c r="A2083" s="11"/>
      <c r="B2083" s="12"/>
      <c r="C2083" s="12"/>
      <c r="D2083" s="12"/>
    </row>
    <row r="2084" spans="1:4">
      <c r="A2084" s="11"/>
      <c r="B2084" s="12"/>
      <c r="C2084" s="12"/>
      <c r="D2084" s="12"/>
    </row>
    <row r="2085" spans="1:4">
      <c r="A2085" s="11"/>
      <c r="B2085" s="12"/>
      <c r="C2085" s="12"/>
      <c r="D2085" s="12"/>
    </row>
    <row r="2086" spans="1:4">
      <c r="A2086" s="11"/>
      <c r="B2086" s="12"/>
      <c r="C2086" s="12"/>
      <c r="D2086" s="12"/>
    </row>
    <row r="2087" spans="1:4">
      <c r="A2087" s="11"/>
      <c r="B2087" s="12"/>
      <c r="C2087" s="12"/>
      <c r="D2087" s="12"/>
    </row>
    <row r="2088" spans="1:4">
      <c r="A2088" s="11"/>
      <c r="B2088" s="12"/>
      <c r="C2088" s="12"/>
      <c r="D2088" s="12"/>
    </row>
    <row r="2089" spans="1:4">
      <c r="A2089" s="11"/>
      <c r="B2089" s="12"/>
      <c r="C2089" s="12"/>
      <c r="D2089" s="12"/>
    </row>
    <row r="2090" spans="1:4">
      <c r="A2090" s="11"/>
      <c r="B2090" s="12"/>
      <c r="C2090" s="12"/>
      <c r="D2090" s="12"/>
    </row>
    <row r="2091" spans="1:4">
      <c r="A2091" s="11"/>
      <c r="B2091" s="12"/>
      <c r="C2091" s="12"/>
      <c r="D2091" s="12"/>
    </row>
    <row r="2092" spans="1:4">
      <c r="A2092" s="11"/>
      <c r="B2092" s="12"/>
      <c r="C2092" s="12"/>
      <c r="D2092" s="12"/>
    </row>
    <row r="2093" spans="1:4">
      <c r="A2093" s="11"/>
      <c r="B2093" s="12"/>
      <c r="C2093" s="12"/>
      <c r="D2093" s="12"/>
    </row>
    <row r="2094" spans="1:4">
      <c r="A2094" s="11"/>
      <c r="B2094" s="12"/>
      <c r="C2094" s="12"/>
      <c r="D2094" s="12"/>
    </row>
    <row r="2095" spans="1:4">
      <c r="A2095" s="11"/>
      <c r="B2095" s="12"/>
      <c r="C2095" s="12"/>
      <c r="D2095" s="12"/>
    </row>
    <row r="2096" spans="1:4">
      <c r="A2096" s="11"/>
      <c r="B2096" s="12"/>
      <c r="C2096" s="12"/>
      <c r="D2096" s="12"/>
    </row>
    <row r="2097" spans="1:4">
      <c r="A2097" s="11"/>
      <c r="B2097" s="12"/>
      <c r="C2097" s="12"/>
      <c r="D2097" s="12"/>
    </row>
    <row r="2098" spans="1:4">
      <c r="A2098" s="11"/>
      <c r="B2098" s="12"/>
      <c r="C2098" s="12"/>
      <c r="D2098" s="12"/>
    </row>
    <row r="2099" spans="1:4">
      <c r="A2099" s="11"/>
      <c r="B2099" s="12"/>
      <c r="C2099" s="12"/>
      <c r="D2099" s="12"/>
    </row>
    <row r="2100" spans="1:4">
      <c r="A2100" s="11"/>
      <c r="B2100" s="12"/>
      <c r="C2100" s="12"/>
      <c r="D2100" s="12"/>
    </row>
    <row r="2101" spans="1:4">
      <c r="A2101" s="11"/>
      <c r="B2101" s="12"/>
      <c r="C2101" s="12"/>
      <c r="D2101" s="12"/>
    </row>
    <row r="2102" spans="1:4">
      <c r="A2102" s="11"/>
      <c r="B2102" s="12"/>
      <c r="C2102" s="12"/>
      <c r="D2102" s="12"/>
    </row>
    <row r="2103" spans="1:4">
      <c r="A2103" s="11"/>
      <c r="B2103" s="12"/>
      <c r="C2103" s="12"/>
      <c r="D2103" s="12"/>
    </row>
    <row r="2104" spans="1:4">
      <c r="A2104" s="11"/>
      <c r="B2104" s="12"/>
      <c r="C2104" s="12"/>
      <c r="D2104" s="12"/>
    </row>
    <row r="2105" spans="1:4">
      <c r="A2105" s="11"/>
      <c r="B2105" s="12"/>
      <c r="C2105" s="12"/>
      <c r="D2105" s="12"/>
    </row>
    <row r="2106" spans="1:4">
      <c r="A2106" s="11"/>
      <c r="B2106" s="12"/>
      <c r="C2106" s="12"/>
      <c r="D2106" s="12"/>
    </row>
    <row r="2107" spans="1:4">
      <c r="A2107" s="11"/>
      <c r="B2107" s="12"/>
      <c r="C2107" s="12"/>
      <c r="D2107" s="12"/>
    </row>
    <row r="2108" spans="1:4">
      <c r="A2108" s="11"/>
      <c r="B2108" s="12"/>
      <c r="C2108" s="12"/>
      <c r="D2108" s="12"/>
    </row>
    <row r="2109" spans="1:4">
      <c r="A2109" s="11"/>
      <c r="B2109" s="12"/>
      <c r="C2109" s="12"/>
      <c r="D2109" s="12"/>
    </row>
    <row r="2110" spans="1:4">
      <c r="A2110" s="11"/>
      <c r="B2110" s="12"/>
      <c r="C2110" s="12"/>
      <c r="D2110" s="12"/>
    </row>
    <row r="2111" spans="1:4">
      <c r="A2111" s="11"/>
      <c r="B2111" s="12"/>
      <c r="C2111" s="12"/>
      <c r="D2111" s="12"/>
    </row>
    <row r="2112" spans="1:4">
      <c r="A2112" s="11"/>
      <c r="B2112" s="12"/>
      <c r="C2112" s="12"/>
      <c r="D2112" s="12"/>
    </row>
    <row r="2113" spans="1:4">
      <c r="A2113" s="11"/>
      <c r="B2113" s="12"/>
      <c r="C2113" s="12"/>
      <c r="D2113" s="12"/>
    </row>
    <row r="2114" spans="1:4">
      <c r="A2114" s="11"/>
      <c r="B2114" s="12"/>
      <c r="C2114" s="12"/>
      <c r="D2114" s="12"/>
    </row>
    <row r="2115" spans="1:4">
      <c r="A2115" s="11"/>
      <c r="B2115" s="12"/>
      <c r="C2115" s="12"/>
      <c r="D2115" s="12"/>
    </row>
    <row r="2116" spans="1:4">
      <c r="A2116" s="11"/>
      <c r="B2116" s="12"/>
      <c r="C2116" s="12"/>
      <c r="D2116" s="12"/>
    </row>
    <row r="2117" spans="1:4">
      <c r="A2117" s="11"/>
      <c r="B2117" s="12"/>
      <c r="C2117" s="12"/>
      <c r="D2117" s="12"/>
    </row>
    <row r="2118" spans="1:4">
      <c r="A2118" s="11"/>
      <c r="B2118" s="12"/>
      <c r="C2118" s="12"/>
      <c r="D2118" s="12"/>
    </row>
    <row r="2119" spans="1:4">
      <c r="A2119" s="11"/>
      <c r="B2119" s="12"/>
      <c r="C2119" s="12"/>
      <c r="D2119" s="12"/>
    </row>
    <row r="2120" spans="1:4">
      <c r="A2120" s="11"/>
      <c r="B2120" s="12"/>
      <c r="C2120" s="12"/>
      <c r="D2120" s="12"/>
    </row>
    <row r="2121" spans="1:4">
      <c r="A2121" s="11"/>
      <c r="B2121" s="12"/>
      <c r="C2121" s="12"/>
      <c r="D2121" s="12"/>
    </row>
    <row r="2122" spans="1:4">
      <c r="A2122" s="11"/>
      <c r="B2122" s="12"/>
      <c r="C2122" s="12"/>
      <c r="D2122" s="12"/>
    </row>
    <row r="2123" spans="1:4">
      <c r="A2123" s="11"/>
      <c r="B2123" s="12"/>
      <c r="C2123" s="12"/>
      <c r="D2123" s="12"/>
    </row>
    <row r="2124" spans="1:4">
      <c r="A2124" s="11"/>
      <c r="B2124" s="12"/>
      <c r="C2124" s="12"/>
      <c r="D2124" s="12"/>
    </row>
    <row r="2125" spans="1:4">
      <c r="A2125" s="11"/>
      <c r="B2125" s="12"/>
      <c r="C2125" s="12"/>
      <c r="D2125" s="12"/>
    </row>
    <row r="2126" spans="1:4">
      <c r="A2126" s="11"/>
      <c r="B2126" s="12"/>
      <c r="C2126" s="12"/>
      <c r="D2126" s="12"/>
    </row>
    <row r="2127" spans="1:4">
      <c r="A2127" s="11"/>
      <c r="B2127" s="12"/>
      <c r="C2127" s="12"/>
      <c r="D2127" s="12"/>
    </row>
    <row r="2128" spans="1:4">
      <c r="A2128" s="11"/>
      <c r="B2128" s="12"/>
      <c r="C2128" s="12"/>
      <c r="D2128" s="12"/>
    </row>
    <row r="2129" spans="1:4">
      <c r="A2129" s="11"/>
      <c r="B2129" s="12"/>
      <c r="C2129" s="12"/>
      <c r="D2129" s="12"/>
    </row>
    <row r="2130" spans="1:4">
      <c r="A2130" s="11"/>
      <c r="B2130" s="12"/>
      <c r="C2130" s="12"/>
      <c r="D2130" s="12"/>
    </row>
    <row r="2131" spans="1:4">
      <c r="A2131" s="11"/>
      <c r="B2131" s="12"/>
      <c r="C2131" s="12"/>
      <c r="D2131" s="12"/>
    </row>
    <row r="2132" spans="1:4">
      <c r="A2132" s="11"/>
      <c r="B2132" s="12"/>
      <c r="C2132" s="12"/>
      <c r="D2132" s="12"/>
    </row>
    <row r="2133" spans="1:4">
      <c r="A2133" s="11"/>
      <c r="B2133" s="12"/>
      <c r="C2133" s="12"/>
      <c r="D2133" s="12"/>
    </row>
    <row r="2134" spans="1:4">
      <c r="A2134" s="11"/>
      <c r="B2134" s="12"/>
      <c r="C2134" s="12"/>
      <c r="D2134" s="12"/>
    </row>
    <row r="2135" spans="1:4">
      <c r="A2135" s="11"/>
      <c r="B2135" s="12"/>
      <c r="C2135" s="12"/>
      <c r="D2135" s="12"/>
    </row>
    <row r="2136" spans="1:4">
      <c r="A2136" s="11"/>
      <c r="B2136" s="12"/>
      <c r="C2136" s="12"/>
      <c r="D2136" s="12"/>
    </row>
    <row r="2137" spans="1:4">
      <c r="A2137" s="11"/>
      <c r="B2137" s="12"/>
      <c r="C2137" s="12"/>
      <c r="D2137" s="12"/>
    </row>
    <row r="2138" spans="1:4">
      <c r="A2138" s="11"/>
      <c r="B2138" s="12"/>
      <c r="C2138" s="12"/>
      <c r="D2138" s="12"/>
    </row>
    <row r="2139" spans="1:4">
      <c r="A2139" s="11"/>
      <c r="B2139" s="12"/>
      <c r="C2139" s="12"/>
      <c r="D2139" s="12"/>
    </row>
    <row r="2140" spans="1:4">
      <c r="A2140" s="11"/>
      <c r="B2140" s="12"/>
      <c r="C2140" s="12"/>
      <c r="D2140" s="12"/>
    </row>
    <row r="2141" spans="1:4">
      <c r="A2141" s="11"/>
      <c r="B2141" s="12"/>
      <c r="C2141" s="12"/>
      <c r="D2141" s="12"/>
    </row>
    <row r="2142" spans="1:4">
      <c r="A2142" s="11"/>
      <c r="B2142" s="12"/>
      <c r="C2142" s="12"/>
      <c r="D2142" s="12"/>
    </row>
    <row r="2143" spans="1:4">
      <c r="A2143" s="11"/>
      <c r="B2143" s="12"/>
      <c r="C2143" s="12"/>
      <c r="D2143" s="12"/>
    </row>
    <row r="2144" spans="1:4">
      <c r="A2144" s="11"/>
      <c r="B2144" s="12"/>
      <c r="C2144" s="12"/>
      <c r="D2144" s="12"/>
    </row>
    <row r="2145" spans="1:4">
      <c r="A2145" s="11"/>
      <c r="B2145" s="12"/>
      <c r="C2145" s="12"/>
      <c r="D2145" s="12"/>
    </row>
    <row r="2146" spans="1:4">
      <c r="A2146" s="11"/>
      <c r="B2146" s="12"/>
      <c r="C2146" s="12"/>
      <c r="D2146" s="12"/>
    </row>
    <row r="2147" spans="1:4">
      <c r="A2147" s="11"/>
      <c r="B2147" s="12"/>
      <c r="C2147" s="12"/>
      <c r="D2147" s="12"/>
    </row>
    <row r="2148" spans="1:4">
      <c r="A2148" s="11"/>
      <c r="B2148" s="12"/>
      <c r="C2148" s="12"/>
      <c r="D2148" s="12"/>
    </row>
    <row r="2149" spans="1:4">
      <c r="A2149" s="11"/>
      <c r="B2149" s="12"/>
      <c r="C2149" s="12"/>
      <c r="D2149" s="12"/>
    </row>
    <row r="2150" spans="1:4">
      <c r="A2150" s="11"/>
      <c r="B2150" s="12"/>
      <c r="C2150" s="12"/>
      <c r="D2150" s="12"/>
    </row>
    <row r="2151" spans="1:4">
      <c r="A2151" s="11"/>
      <c r="B2151" s="12"/>
      <c r="C2151" s="12"/>
      <c r="D2151" s="12"/>
    </row>
    <row r="2152" spans="1:4">
      <c r="A2152" s="11"/>
      <c r="B2152" s="12"/>
      <c r="C2152" s="12"/>
      <c r="D2152" s="12"/>
    </row>
    <row r="2153" spans="1:4">
      <c r="A2153" s="11"/>
      <c r="B2153" s="12"/>
      <c r="C2153" s="12"/>
      <c r="D2153" s="12"/>
    </row>
    <row r="2154" spans="1:4">
      <c r="A2154" s="11"/>
      <c r="B2154" s="12"/>
      <c r="C2154" s="12"/>
      <c r="D2154" s="12"/>
    </row>
    <row r="2155" spans="1:4">
      <c r="A2155" s="11"/>
      <c r="B2155" s="12"/>
      <c r="C2155" s="12"/>
      <c r="D2155" s="12"/>
    </row>
    <row r="2156" spans="1:4">
      <c r="A2156" s="11"/>
      <c r="B2156" s="12"/>
      <c r="C2156" s="12"/>
      <c r="D2156" s="12"/>
    </row>
    <row r="2157" spans="1:4">
      <c r="A2157" s="11"/>
      <c r="B2157" s="12"/>
      <c r="C2157" s="12"/>
      <c r="D2157" s="12"/>
    </row>
    <row r="2158" spans="1:4">
      <c r="A2158" s="11"/>
      <c r="B2158" s="12"/>
      <c r="C2158" s="12"/>
      <c r="D2158" s="12"/>
    </row>
    <row r="2159" spans="1:4">
      <c r="A2159" s="11"/>
      <c r="B2159" s="12"/>
      <c r="C2159" s="12"/>
      <c r="D2159" s="12"/>
    </row>
    <row r="2160" spans="1:4">
      <c r="A2160" s="11"/>
      <c r="B2160" s="12"/>
      <c r="C2160" s="12"/>
      <c r="D2160" s="12"/>
    </row>
    <row r="2161" spans="1:4">
      <c r="A2161" s="11"/>
      <c r="B2161" s="12"/>
      <c r="C2161" s="12"/>
      <c r="D2161" s="12"/>
    </row>
    <row r="2162" spans="1:4">
      <c r="A2162" s="11"/>
      <c r="B2162" s="12"/>
      <c r="C2162" s="12"/>
      <c r="D2162" s="12"/>
    </row>
    <row r="2163" spans="1:4">
      <c r="A2163" s="11"/>
      <c r="B2163" s="12"/>
      <c r="C2163" s="12"/>
      <c r="D2163" s="12"/>
    </row>
    <row r="2164" spans="1:4">
      <c r="A2164" s="11"/>
      <c r="B2164" s="12"/>
      <c r="C2164" s="12"/>
      <c r="D2164" s="12"/>
    </row>
    <row r="2165" spans="1:4">
      <c r="A2165" s="11"/>
      <c r="B2165" s="12"/>
      <c r="C2165" s="12"/>
      <c r="D2165" s="12"/>
    </row>
    <row r="2166" spans="1:4">
      <c r="A2166" s="11"/>
      <c r="B2166" s="12"/>
      <c r="C2166" s="12"/>
      <c r="D2166" s="12"/>
    </row>
    <row r="2167" spans="1:4">
      <c r="A2167" s="11"/>
      <c r="B2167" s="12"/>
      <c r="C2167" s="12"/>
      <c r="D2167" s="12"/>
    </row>
    <row r="2168" spans="1:4">
      <c r="A2168" s="11"/>
      <c r="B2168" s="12"/>
      <c r="C2168" s="12"/>
      <c r="D2168" s="12"/>
    </row>
    <row r="2169" spans="1:4">
      <c r="A2169" s="11"/>
      <c r="B2169" s="12"/>
      <c r="C2169" s="12"/>
      <c r="D2169" s="12"/>
    </row>
    <row r="2170" spans="1:4">
      <c r="A2170" s="11"/>
      <c r="B2170" s="12"/>
      <c r="C2170" s="12"/>
      <c r="D2170" s="12"/>
    </row>
    <row r="2171" spans="1:4">
      <c r="A2171" s="11"/>
      <c r="B2171" s="12"/>
      <c r="C2171" s="12"/>
      <c r="D2171" s="12"/>
    </row>
    <row r="2172" spans="1:4">
      <c r="A2172" s="11"/>
      <c r="B2172" s="12"/>
      <c r="C2172" s="12"/>
      <c r="D2172" s="12"/>
    </row>
    <row r="2173" spans="1:4">
      <c r="A2173" s="11"/>
      <c r="B2173" s="12"/>
      <c r="C2173" s="12"/>
      <c r="D2173" s="12"/>
    </row>
    <row r="2174" spans="1:4">
      <c r="A2174" s="11"/>
      <c r="B2174" s="12"/>
      <c r="C2174" s="12"/>
      <c r="D2174" s="12"/>
    </row>
    <row r="2175" spans="1:4">
      <c r="A2175" s="11"/>
      <c r="B2175" s="12"/>
      <c r="C2175" s="12"/>
      <c r="D2175" s="12"/>
    </row>
    <row r="2176" spans="1:4">
      <c r="A2176" s="11"/>
      <c r="B2176" s="12"/>
      <c r="C2176" s="12"/>
      <c r="D2176" s="12"/>
    </row>
    <row r="2177" spans="1:4">
      <c r="A2177" s="11"/>
      <c r="B2177" s="12"/>
      <c r="C2177" s="12"/>
      <c r="D2177" s="12"/>
    </row>
    <row r="2178" spans="1:4">
      <c r="A2178" s="11"/>
      <c r="B2178" s="12"/>
      <c r="C2178" s="12"/>
      <c r="D2178" s="12"/>
    </row>
    <row r="2179" spans="1:4">
      <c r="A2179" s="11"/>
      <c r="B2179" s="12"/>
      <c r="C2179" s="12"/>
      <c r="D2179" s="12"/>
    </row>
    <row r="2180" spans="1:4">
      <c r="A2180" s="11"/>
      <c r="B2180" s="12"/>
      <c r="C2180" s="12"/>
      <c r="D2180" s="12"/>
    </row>
    <row r="2181" spans="1:4">
      <c r="A2181" s="11"/>
      <c r="B2181" s="12"/>
      <c r="C2181" s="12"/>
      <c r="D2181" s="12"/>
    </row>
    <row r="2182" spans="1:4">
      <c r="A2182" s="11"/>
      <c r="B2182" s="12"/>
      <c r="C2182" s="12"/>
      <c r="D2182" s="12"/>
    </row>
    <row r="2183" spans="1:4">
      <c r="A2183" s="11"/>
      <c r="B2183" s="12"/>
      <c r="C2183" s="12"/>
      <c r="D2183" s="12"/>
    </row>
    <row r="2184" spans="1:4">
      <c r="A2184" s="11"/>
      <c r="B2184" s="12"/>
      <c r="C2184" s="12"/>
      <c r="D2184" s="12"/>
    </row>
    <row r="2185" spans="1:4">
      <c r="A2185" s="11"/>
      <c r="B2185" s="12"/>
      <c r="C2185" s="12"/>
      <c r="D2185" s="12"/>
    </row>
    <row r="2186" spans="1:4">
      <c r="A2186" s="11"/>
      <c r="B2186" s="12"/>
      <c r="C2186" s="12"/>
      <c r="D2186" s="12"/>
    </row>
    <row r="2187" spans="1:4">
      <c r="A2187" s="11"/>
      <c r="B2187" s="12"/>
      <c r="C2187" s="12"/>
      <c r="D2187" s="12"/>
    </row>
    <row r="2188" spans="1:4">
      <c r="A2188" s="11"/>
      <c r="B2188" s="12"/>
      <c r="C2188" s="12"/>
      <c r="D2188" s="12"/>
    </row>
    <row r="2189" spans="1:4">
      <c r="A2189" s="11"/>
      <c r="B2189" s="12"/>
      <c r="C2189" s="12"/>
      <c r="D2189" s="12"/>
    </row>
    <row r="2190" spans="1:4">
      <c r="A2190" s="11"/>
      <c r="B2190" s="12"/>
      <c r="C2190" s="12"/>
      <c r="D2190" s="12"/>
    </row>
    <row r="2191" spans="1:4">
      <c r="A2191" s="11"/>
      <c r="B2191" s="12"/>
      <c r="C2191" s="12"/>
      <c r="D2191" s="12"/>
    </row>
    <row r="2192" spans="1:4">
      <c r="A2192" s="11"/>
      <c r="B2192" s="12"/>
      <c r="C2192" s="12"/>
      <c r="D2192" s="12"/>
    </row>
    <row r="2193" spans="1:4">
      <c r="A2193" s="11"/>
      <c r="B2193" s="12"/>
      <c r="C2193" s="12"/>
      <c r="D2193" s="12"/>
    </row>
    <row r="2194" spans="1:4">
      <c r="A2194" s="11"/>
      <c r="B2194" s="12"/>
      <c r="C2194" s="12"/>
      <c r="D2194" s="12"/>
    </row>
    <row r="2195" spans="1:4">
      <c r="A2195" s="11"/>
      <c r="B2195" s="12"/>
      <c r="C2195" s="12"/>
      <c r="D2195" s="12"/>
    </row>
    <row r="2196" spans="1:4">
      <c r="A2196" s="11"/>
      <c r="B2196" s="12"/>
      <c r="C2196" s="12"/>
      <c r="D2196" s="12"/>
    </row>
    <row r="2197" spans="1:4">
      <c r="A2197" s="11"/>
      <c r="B2197" s="12"/>
      <c r="C2197" s="12"/>
      <c r="D2197" s="12"/>
    </row>
    <row r="2198" spans="1:4">
      <c r="A2198" s="11"/>
      <c r="B2198" s="12"/>
      <c r="C2198" s="12"/>
      <c r="D2198" s="12"/>
    </row>
    <row r="2199" spans="1:4">
      <c r="A2199" s="11"/>
      <c r="B2199" s="12"/>
      <c r="C2199" s="12"/>
      <c r="D2199" s="12"/>
    </row>
    <row r="2200" spans="1:4">
      <c r="A2200" s="11"/>
      <c r="B2200" s="12"/>
      <c r="C2200" s="12"/>
      <c r="D2200" s="12"/>
    </row>
    <row r="2201" spans="1:4">
      <c r="A2201" s="11"/>
      <c r="B2201" s="12"/>
      <c r="C2201" s="12"/>
      <c r="D2201" s="12"/>
    </row>
    <row r="2202" spans="1:4">
      <c r="A2202" s="11"/>
      <c r="B2202" s="12"/>
      <c r="C2202" s="12"/>
      <c r="D2202" s="12"/>
    </row>
    <row r="2203" spans="1:4">
      <c r="A2203" s="11"/>
      <c r="B2203" s="12"/>
      <c r="C2203" s="12"/>
      <c r="D2203" s="12"/>
    </row>
    <row r="2204" spans="1:4">
      <c r="A2204" s="11"/>
      <c r="B2204" s="12"/>
      <c r="C2204" s="12"/>
      <c r="D2204" s="12"/>
    </row>
    <row r="2205" spans="1:4">
      <c r="A2205" s="11"/>
      <c r="B2205" s="12"/>
      <c r="C2205" s="12"/>
      <c r="D2205" s="12"/>
    </row>
    <row r="2206" spans="1:4">
      <c r="A2206" s="11"/>
      <c r="B2206" s="12"/>
      <c r="C2206" s="12"/>
      <c r="D2206" s="12"/>
    </row>
    <row r="2207" spans="1:4">
      <c r="A2207" s="11"/>
      <c r="B2207" s="12"/>
      <c r="C2207" s="12"/>
      <c r="D2207" s="12"/>
    </row>
    <row r="2208" spans="1:4">
      <c r="A2208" s="11"/>
      <c r="B2208" s="12"/>
      <c r="C2208" s="12"/>
      <c r="D2208" s="12"/>
    </row>
    <row r="2209" spans="1:4">
      <c r="A2209" s="11"/>
      <c r="B2209" s="12"/>
      <c r="C2209" s="12"/>
      <c r="D2209" s="12"/>
    </row>
    <row r="2210" spans="1:4">
      <c r="A2210" s="11"/>
      <c r="B2210" s="12"/>
      <c r="C2210" s="12"/>
      <c r="D2210" s="12"/>
    </row>
    <row r="2211" spans="1:4">
      <c r="A2211" s="11"/>
      <c r="B2211" s="12"/>
      <c r="C2211" s="12"/>
      <c r="D2211" s="12"/>
    </row>
    <row r="2212" spans="1:4">
      <c r="A2212" s="11"/>
      <c r="B2212" s="12"/>
      <c r="C2212" s="12"/>
      <c r="D2212" s="12"/>
    </row>
    <row r="2213" spans="1:4">
      <c r="A2213" s="11"/>
      <c r="B2213" s="12"/>
      <c r="C2213" s="12"/>
      <c r="D2213" s="12"/>
    </row>
    <row r="2214" spans="1:4">
      <c r="A2214" s="11"/>
      <c r="B2214" s="12"/>
      <c r="C2214" s="12"/>
      <c r="D2214" s="12"/>
    </row>
    <row r="2215" spans="1:4">
      <c r="A2215" s="11"/>
      <c r="B2215" s="12"/>
      <c r="C2215" s="12"/>
      <c r="D2215" s="12"/>
    </row>
    <row r="2216" spans="1:4">
      <c r="A2216" s="11"/>
      <c r="B2216" s="12"/>
      <c r="C2216" s="12"/>
      <c r="D2216" s="12"/>
    </row>
    <row r="2217" spans="1:4">
      <c r="A2217" s="11"/>
      <c r="B2217" s="12"/>
      <c r="C2217" s="12"/>
      <c r="D2217" s="12"/>
    </row>
    <row r="2218" spans="1:4">
      <c r="A2218" s="11"/>
      <c r="B2218" s="12"/>
      <c r="C2218" s="12"/>
      <c r="D2218" s="12"/>
    </row>
    <row r="2219" spans="1:4">
      <c r="A2219" s="11"/>
      <c r="B2219" s="12"/>
      <c r="C2219" s="12"/>
      <c r="D2219" s="12"/>
    </row>
    <row r="2220" spans="1:4">
      <c r="A2220" s="11"/>
      <c r="B2220" s="12"/>
      <c r="C2220" s="12"/>
      <c r="D2220" s="12"/>
    </row>
    <row r="2221" spans="1:4">
      <c r="A2221" s="11"/>
      <c r="B2221" s="12"/>
      <c r="C2221" s="12"/>
      <c r="D2221" s="12"/>
    </row>
    <row r="2222" spans="1:4">
      <c r="A2222" s="11"/>
      <c r="B2222" s="12"/>
      <c r="C2222" s="12"/>
      <c r="D2222" s="12"/>
    </row>
    <row r="2223" spans="1:4">
      <c r="A2223" s="11"/>
      <c r="B2223" s="12"/>
      <c r="C2223" s="12"/>
      <c r="D2223" s="12"/>
    </row>
    <row r="2224" spans="1:4">
      <c r="A2224" s="11"/>
      <c r="B2224" s="12"/>
      <c r="C2224" s="12"/>
      <c r="D2224" s="12"/>
    </row>
    <row r="2225" spans="1:4">
      <c r="A2225" s="11"/>
      <c r="B2225" s="12"/>
      <c r="C2225" s="12"/>
      <c r="D2225" s="12"/>
    </row>
    <row r="2226" spans="1:4">
      <c r="A2226" s="11"/>
      <c r="B2226" s="12"/>
      <c r="C2226" s="12"/>
      <c r="D2226" s="12"/>
    </row>
    <row r="2227" spans="1:4">
      <c r="A2227" s="11"/>
      <c r="B2227" s="12"/>
      <c r="C2227" s="12"/>
      <c r="D2227" s="12"/>
    </row>
    <row r="2228" spans="1:4">
      <c r="A2228" s="11"/>
      <c r="B2228" s="12"/>
      <c r="C2228" s="12"/>
      <c r="D2228" s="12"/>
    </row>
    <row r="2229" spans="1:4">
      <c r="A2229" s="11"/>
      <c r="B2229" s="12"/>
      <c r="C2229" s="12"/>
      <c r="D2229" s="12"/>
    </row>
    <row r="2230" spans="1:4">
      <c r="A2230" s="11"/>
      <c r="B2230" s="12"/>
      <c r="C2230" s="12"/>
      <c r="D2230" s="12"/>
    </row>
    <row r="2231" spans="1:4">
      <c r="A2231" s="11"/>
      <c r="B2231" s="12"/>
      <c r="C2231" s="12"/>
      <c r="D2231" s="12"/>
    </row>
    <row r="2232" spans="1:4">
      <c r="A2232" s="11"/>
      <c r="B2232" s="12"/>
      <c r="C2232" s="12"/>
      <c r="D2232" s="12"/>
    </row>
    <row r="2233" spans="1:4">
      <c r="A2233" s="11"/>
      <c r="B2233" s="12"/>
      <c r="C2233" s="12"/>
      <c r="D2233" s="12"/>
    </row>
    <row r="2234" spans="1:4">
      <c r="A2234" s="13"/>
      <c r="B2234" s="14"/>
      <c r="C2234" s="15"/>
      <c r="D2234" s="15"/>
    </row>
    <row r="2235" spans="1:4">
      <c r="A2235" s="13"/>
      <c r="B2235" s="14"/>
      <c r="C2235" s="15"/>
      <c r="D2235" s="15"/>
    </row>
    <row r="2236" spans="1:4">
      <c r="A2236" s="13"/>
      <c r="B2236" s="14"/>
      <c r="C2236" s="15"/>
      <c r="D2236" s="15"/>
    </row>
    <row r="2237" spans="1:4">
      <c r="A2237" s="13"/>
      <c r="B2237" s="14"/>
      <c r="C2237" s="15"/>
      <c r="D2237" s="15"/>
    </row>
    <row r="2238" spans="1:4">
      <c r="A2238" s="13"/>
      <c r="B2238" s="14"/>
      <c r="C2238" s="15"/>
      <c r="D2238" s="15"/>
    </row>
    <row r="2239" spans="1:4">
      <c r="A2239" s="13"/>
      <c r="B2239" s="14"/>
      <c r="C2239" s="15"/>
      <c r="D2239" s="15"/>
    </row>
    <row r="2240" spans="1:4">
      <c r="A2240" s="13"/>
      <c r="B2240" s="14"/>
      <c r="C2240" s="15"/>
      <c r="D2240" s="15"/>
    </row>
    <row r="2241" spans="1:4">
      <c r="A2241" s="13"/>
      <c r="B2241" s="14"/>
      <c r="C2241" s="15"/>
      <c r="D2241" s="15"/>
    </row>
    <row r="2242" spans="1:4">
      <c r="A2242" s="13"/>
      <c r="B2242" s="14"/>
      <c r="C2242" s="15"/>
      <c r="D2242" s="15"/>
    </row>
    <row r="2243" spans="1:4">
      <c r="A2243" s="13"/>
      <c r="B2243" s="14"/>
      <c r="C2243" s="15"/>
      <c r="D2243" s="15"/>
    </row>
    <row r="2244" spans="1:4">
      <c r="A2244" s="13"/>
      <c r="B2244" s="14"/>
      <c r="C2244" s="15"/>
      <c r="D2244" s="15"/>
    </row>
    <row r="2245" spans="1:4">
      <c r="A2245" s="13"/>
      <c r="B2245" s="14"/>
      <c r="C2245" s="15"/>
      <c r="D2245" s="15"/>
    </row>
  </sheetData>
  <phoneticPr fontId="1" type="noConversion"/>
  <printOptions gridLines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&amp;A</oddHeader>
    <oddFooter>Seite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6</vt:i4>
      </vt:variant>
    </vt:vector>
  </HeadingPairs>
  <TitlesOfParts>
    <vt:vector size="8" baseType="lpstr">
      <vt:lpstr>Makro1</vt:lpstr>
      <vt:lpstr>Abschn_1.10</vt:lpstr>
      <vt:lpstr>b_</vt:lpstr>
      <vt:lpstr>D</vt:lpstr>
      <vt:lpstr>dt</vt:lpstr>
      <vt:lpstr>m</vt:lpstr>
      <vt:lpstr>we</vt:lpstr>
      <vt:lpstr>ye</vt:lpstr>
    </vt:vector>
  </TitlesOfParts>
  <Company>Theodor-Storm-Schule Husum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Paech</dc:creator>
  <cp:lastModifiedBy>Dr. Paech</cp:lastModifiedBy>
  <cp:lastPrinted>2010-05-02T07:56:20Z</cp:lastPrinted>
  <dcterms:created xsi:type="dcterms:W3CDTF">2003-11-05T16:51:00Z</dcterms:created>
  <dcterms:modified xsi:type="dcterms:W3CDTF">2013-04-22T16:23:25Z</dcterms:modified>
</cp:coreProperties>
</file>